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USUARIO\Desktop\LOTAID 2024\Lotaid 2025\Julio\6. Presupuesto de la Institucion\"/>
    </mc:Choice>
  </mc:AlternateContent>
  <xr:revisionPtr revIDLastSave="0" documentId="8_{8F9825D1-52C4-41FA-B224-ED8F1707726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191029"/>
  <extLst>
    <ext uri="GoogleSheetsCustomDataVersion2">
      <go:sheetsCustomData xmlns:go="http://customooxmlschemas.google.com/" r:id="rId8" roundtripDataChecksum="QHMWh1VI45vyBCJ1c7j77HtKydXlEPPCpihobOW57Ys="/>
    </ext>
  </extLst>
</workbook>
</file>

<file path=xl/calcChain.xml><?xml version="1.0" encoding="utf-8"?>
<calcChain xmlns="http://schemas.openxmlformats.org/spreadsheetml/2006/main">
  <c r="N252" i="2" l="1"/>
  <c r="N253" i="2"/>
  <c r="N254" i="2"/>
  <c r="N255" i="2"/>
  <c r="N256" i="2"/>
  <c r="N257" i="2"/>
  <c r="N258" i="2"/>
  <c r="N251" i="2"/>
  <c r="N250" i="2"/>
  <c r="N2" i="2"/>
  <c r="N6" i="2" l="1"/>
  <c r="N5" i="2"/>
  <c r="N4" i="2"/>
  <c r="N3" i="2"/>
  <c r="N247" i="2"/>
  <c r="N246" i="2"/>
  <c r="N245" i="2"/>
  <c r="N244" i="2"/>
  <c r="N243" i="2"/>
  <c r="N242" i="2"/>
  <c r="N248" i="2"/>
  <c r="N249" i="2"/>
  <c r="N241" i="2" l="1"/>
  <c r="N240" i="2"/>
  <c r="N239" i="2"/>
  <c r="N238" i="2"/>
  <c r="N237" i="2"/>
  <c r="N236" i="2"/>
  <c r="N235" i="2"/>
  <c r="N234" i="2"/>
  <c r="N233" i="2"/>
  <c r="N232" i="2"/>
  <c r="N231" i="2"/>
  <c r="N230" i="2"/>
  <c r="N229" i="2"/>
  <c r="N228" i="2"/>
  <c r="N227" i="2"/>
  <c r="N226" i="2"/>
  <c r="N225" i="2"/>
  <c r="N224" i="2"/>
  <c r="N223" i="2"/>
  <c r="N222" i="2"/>
  <c r="N220" i="2"/>
  <c r="N219" i="2"/>
  <c r="N218" i="2"/>
  <c r="N217" i="2"/>
  <c r="N216" i="2"/>
  <c r="N215" i="2"/>
  <c r="N214" i="2"/>
  <c r="N213" i="2"/>
  <c r="N211" i="2"/>
  <c r="N210" i="2"/>
  <c r="N209" i="2"/>
  <c r="N208" i="2"/>
  <c r="N207" i="2"/>
  <c r="N206" i="2"/>
  <c r="N205" i="2"/>
  <c r="N204" i="2"/>
  <c r="N203" i="2"/>
  <c r="N201" i="2"/>
  <c r="N200" i="2"/>
  <c r="N199" i="2"/>
  <c r="N198" i="2"/>
  <c r="N197" i="2"/>
  <c r="N196" i="2"/>
  <c r="N195" i="2"/>
  <c r="N194" i="2"/>
  <c r="N193" i="2"/>
  <c r="N192" i="2"/>
  <c r="N191" i="2"/>
  <c r="N190" i="2"/>
  <c r="N189" i="2"/>
  <c r="N188" i="2"/>
  <c r="N187" i="2"/>
  <c r="N186" i="2"/>
  <c r="N185" i="2"/>
  <c r="N184" i="2"/>
  <c r="N183" i="2"/>
  <c r="N182" i="2"/>
  <c r="N181" i="2"/>
  <c r="N180" i="2"/>
  <c r="N179" i="2"/>
  <c r="N178" i="2"/>
  <c r="N177" i="2"/>
  <c r="N176" i="2"/>
  <c r="N175" i="2"/>
  <c r="N174" i="2"/>
  <c r="N173" i="2"/>
  <c r="N172" i="2"/>
  <c r="N171" i="2"/>
  <c r="N170" i="2"/>
  <c r="N169" i="2"/>
  <c r="N168" i="2"/>
  <c r="N167" i="2"/>
  <c r="N166" i="2"/>
  <c r="N165" i="2"/>
  <c r="N164" i="2"/>
  <c r="N163" i="2"/>
  <c r="N162" i="2"/>
  <c r="N161" i="2"/>
  <c r="N160" i="2"/>
  <c r="N159" i="2"/>
  <c r="N158" i="2"/>
  <c r="N157" i="2"/>
  <c r="N156" i="2"/>
  <c r="N155" i="2"/>
  <c r="N154" i="2"/>
  <c r="N153" i="2"/>
  <c r="N152" i="2"/>
  <c r="N151" i="2"/>
  <c r="N150" i="2"/>
  <c r="N149" i="2"/>
  <c r="N148" i="2"/>
  <c r="N147" i="2"/>
  <c r="N146" i="2"/>
  <c r="N145" i="2"/>
  <c r="N144" i="2"/>
  <c r="N143" i="2"/>
  <c r="N142" i="2"/>
  <c r="N141" i="2"/>
  <c r="N140" i="2"/>
  <c r="N139" i="2"/>
  <c r="N138" i="2"/>
  <c r="N137" i="2"/>
  <c r="N136" i="2"/>
  <c r="N135" i="2"/>
  <c r="N134" i="2"/>
  <c r="N133" i="2"/>
  <c r="N132" i="2"/>
  <c r="N131" i="2"/>
  <c r="N130" i="2"/>
  <c r="N129" i="2"/>
  <c r="N128" i="2"/>
  <c r="N127" i="2"/>
  <c r="N126" i="2"/>
  <c r="N125" i="2"/>
  <c r="N124" i="2"/>
  <c r="N123" i="2"/>
  <c r="N122" i="2"/>
  <c r="N121" i="2"/>
  <c r="N120" i="2"/>
  <c r="N119" i="2"/>
  <c r="N118" i="2"/>
  <c r="N117" i="2"/>
  <c r="N116" i="2"/>
  <c r="N115" i="2"/>
  <c r="N114" i="2"/>
  <c r="N113" i="2"/>
  <c r="N112" i="2"/>
  <c r="N111" i="2"/>
  <c r="N110" i="2"/>
  <c r="N108" i="2"/>
  <c r="N107" i="2"/>
  <c r="N106" i="2"/>
  <c r="N105" i="2"/>
  <c r="N104" i="2"/>
  <c r="N103" i="2"/>
  <c r="N102" i="2"/>
  <c r="N101" i="2"/>
  <c r="N100" i="2"/>
  <c r="N99" i="2"/>
  <c r="N98" i="2"/>
  <c r="N97" i="2"/>
  <c r="N96" i="2"/>
  <c r="N95" i="2"/>
  <c r="N94" i="2"/>
  <c r="N93" i="2"/>
  <c r="N92" i="2"/>
  <c r="N91" i="2"/>
  <c r="N90" i="2"/>
  <c r="N89" i="2"/>
  <c r="N88" i="2"/>
  <c r="N87" i="2"/>
  <c r="N86" i="2"/>
  <c r="N85" i="2"/>
  <c r="N84" i="2"/>
  <c r="N83" i="2"/>
  <c r="N82" i="2"/>
  <c r="N81" i="2"/>
  <c r="N80" i="2"/>
  <c r="N79" i="2"/>
  <c r="N78" i="2"/>
  <c r="N77" i="2"/>
  <c r="N76" i="2"/>
  <c r="N75" i="2"/>
  <c r="N74" i="2"/>
  <c r="N73" i="2"/>
  <c r="N72" i="2"/>
  <c r="N71" i="2"/>
  <c r="N70" i="2"/>
  <c r="N69" i="2"/>
  <c r="N68" i="2"/>
  <c r="N67" i="2"/>
  <c r="N66" i="2"/>
  <c r="N65" i="2"/>
  <c r="N64" i="2"/>
  <c r="N63" i="2"/>
  <c r="N62" i="2"/>
  <c r="N61" i="2"/>
  <c r="N60" i="2"/>
  <c r="N59" i="2"/>
  <c r="N58" i="2"/>
  <c r="N57" i="2"/>
  <c r="N56" i="2"/>
  <c r="N55" i="2"/>
  <c r="N54" i="2"/>
  <c r="N53" i="2"/>
  <c r="N52" i="2"/>
  <c r="N51" i="2"/>
  <c r="N50" i="2"/>
  <c r="N49" i="2"/>
  <c r="N48" i="2"/>
  <c r="N47" i="2"/>
  <c r="N46" i="2"/>
  <c r="N45" i="2"/>
  <c r="N44" i="2"/>
  <c r="N43" i="2"/>
  <c r="N42" i="2"/>
  <c r="N41" i="2"/>
  <c r="N40" i="2"/>
  <c r="N39" i="2"/>
  <c r="N38" i="2"/>
  <c r="N37" i="2"/>
  <c r="N36" i="2"/>
  <c r="N35" i="2"/>
  <c r="N34" i="2"/>
  <c r="N33" i="2"/>
  <c r="N32" i="2"/>
  <c r="N31" i="2"/>
  <c r="N30" i="2"/>
  <c r="N29" i="2"/>
  <c r="N28" i="2"/>
  <c r="N27" i="2"/>
  <c r="N26" i="2"/>
  <c r="N25" i="2"/>
  <c r="N24" i="2"/>
  <c r="N23" i="2"/>
  <c r="N22" i="2"/>
  <c r="N21" i="2"/>
  <c r="N20" i="2"/>
  <c r="N19" i="2"/>
  <c r="N18" i="2"/>
  <c r="N17" i="2"/>
  <c r="N16" i="2"/>
  <c r="N15" i="2"/>
  <c r="N14" i="2"/>
  <c r="N13" i="2"/>
  <c r="N12" i="2"/>
  <c r="N11" i="2"/>
  <c r="N10" i="2"/>
  <c r="N9" i="2"/>
  <c r="N8" i="2"/>
  <c r="N7" i="2"/>
</calcChain>
</file>

<file path=xl/sharedStrings.xml><?xml version="1.0" encoding="utf-8"?>
<sst xmlns="http://schemas.openxmlformats.org/spreadsheetml/2006/main" count="575" uniqueCount="154">
  <si>
    <t>Cuenta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</si>
  <si>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</si>
  <si>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</si>
  <si>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</si>
  <si>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</si>
  <si>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</si>
  <si>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</si>
  <si>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</si>
  <si>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</si>
  <si>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</si>
  <si>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</si>
  <si>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CC-BY-4.0</t>
  </si>
  <si>
    <t>Presupuesto Institucional</t>
  </si>
  <si>
    <t>Nombre del campo</t>
  </si>
  <si>
    <t>Monto inicialmente asignado al elemento presupuestario</t>
  </si>
  <si>
    <t>Monto modificado o ajustado posteriormente al elemento presupuestario</t>
  </si>
  <si>
    <t>Monto certificado o aprobado para el elemento presupuestario</t>
  </si>
  <si>
    <t>Monto comprometido o reservado para el elemento presupuestario</t>
  </si>
  <si>
    <t>Saldo restante por comprometer o reservar para el elemento presupuestario</t>
  </si>
  <si>
    <t>Institucion</t>
  </si>
  <si>
    <t>Descripcion</t>
  </si>
  <si>
    <t>Descripcion de campo</t>
  </si>
  <si>
    <t>Descripcion del elemento presupuestario</t>
  </si>
  <si>
    <t>Monto devengado o registrado como gasto efectuado en relacion al elemento presupuestario</t>
  </si>
  <si>
    <t>Monto pagado o desembolsado hasta la fecha en relacion al elemento presupuestario</t>
  </si>
  <si>
    <t>Saldo restante por devengar o registrar como gasto en relacion al elemento presupuestario</t>
  </si>
  <si>
    <t>Saldo restante por pagar o desembolsar en relacion al elemento presupuestario</t>
  </si>
  <si>
    <t>Porcentaje de ejecucion</t>
  </si>
  <si>
    <t>Porcentaje de ejecucion o avance del gasto en relacion al monto total asignado al elemento presupuestario</t>
  </si>
  <si>
    <t>Categoria</t>
  </si>
  <si>
    <t>Categoria a la que pertenece el elemento presupuestario</t>
  </si>
  <si>
    <t>Monto codificado o asignado especificamente al elemento presupuestario</t>
  </si>
  <si>
    <t>Codigo identificador asignado a la categoria; descripcion o partida presupuestaria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</si>
  <si>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</si>
  <si>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</si>
  <si>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</si>
  <si>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</si>
  <si>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</si>
  <si>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</si>
  <si>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</si>
  <si>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</si>
  <si>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Dirección Financiera</t>
  </si>
  <si>
    <t>Cristhian Joselo Ramos Morales</t>
  </si>
  <si>
    <t>cristhian.ramos@buenafe.gob.ec</t>
  </si>
  <si>
    <t>0529751700/05297517001 Ext. 4005</t>
  </si>
  <si>
    <t>Remuneraciones Unificadas</t>
  </si>
  <si>
    <t>Salarios Unificados</t>
  </si>
  <si>
    <t>Subrogación</t>
  </si>
  <si>
    <t>Aporte Patronal</t>
  </si>
  <si>
    <t>Fondo de Reserva</t>
  </si>
  <si>
    <t>Despido Intempestivo</t>
  </si>
  <si>
    <t>Indemnizaciones Laborales</t>
  </si>
  <si>
    <t>Almacenamiento, Embalaje y Envase</t>
  </si>
  <si>
    <t>Difusión, Información y Publicidad</t>
  </si>
  <si>
    <t>Eventos Oficiales</t>
  </si>
  <si>
    <t>Viáticos y Subsistencias en el Interior</t>
  </si>
  <si>
    <t>Viáticos y Subsistencias en el Exterior</t>
  </si>
  <si>
    <t>Viáticos por Gastos de Residencia</t>
  </si>
  <si>
    <t>Maquinarias y Equipos</t>
  </si>
  <si>
    <t>Honorarios por Contratos Civiles de Servicios</t>
  </si>
  <si>
    <t>Arrendamiento y Licencias de Uso de Paquetes Informáticos</t>
  </si>
  <si>
    <t>Materiales de Impresión, Fotografía, Reproducción y Publicaciones</t>
  </si>
  <si>
    <t>Medicinas y Productos Farmacéuticos</t>
  </si>
  <si>
    <t>Dispositivos Médicos de Uso General</t>
  </si>
  <si>
    <t>Herramientas y equipos menores</t>
  </si>
  <si>
    <t>Espectáculos Culturales y Sociales</t>
  </si>
  <si>
    <t>Servicio de Alimentación</t>
  </si>
  <si>
    <t>Vehículos</t>
  </si>
  <si>
    <t>Materiales Didácticos</t>
  </si>
  <si>
    <t>Mobiliarios</t>
  </si>
  <si>
    <t>Bienes Artísticos, Culturales, Bienes Deportivos y Símbolos Patrios</t>
  </si>
  <si>
    <t>Equipos, Sistemas y Paquetes Informáticos</t>
  </si>
  <si>
    <t>Equipos Médicos</t>
  </si>
  <si>
    <t>Pasajes al Interior</t>
  </si>
  <si>
    <t>Estudio y Diseño de Proyectos</t>
  </si>
  <si>
    <t>Energía Eléctrica</t>
  </si>
  <si>
    <t>Telecomunicaciones</t>
  </si>
  <si>
    <t>Materiales de Oficina</t>
  </si>
  <si>
    <t>Lubricantes</t>
  </si>
  <si>
    <t>Repuestos y Accesorios</t>
  </si>
  <si>
    <t>Plantas</t>
  </si>
  <si>
    <t>Herramientas</t>
  </si>
  <si>
    <t>Otras Obras de Infraestructura</t>
  </si>
  <si>
    <t>Sector Público Financiero</t>
  </si>
  <si>
    <t>Seguros</t>
  </si>
  <si>
    <t>A Cuentas o Fondos Especiales</t>
  </si>
  <si>
    <t>A Empresas Públicas</t>
  </si>
  <si>
    <t>Al Sector Público Financiero</t>
  </si>
  <si>
    <t>Servicio de Monitoreo de la Información en Televisión, Radio, Prensa, Medios On-Line y Otros</t>
  </si>
  <si>
    <t>Tasas Generales, Impuestos, Contribuciones, Permisos, Licencias y Patentes.</t>
  </si>
  <si>
    <t>Construcciones y Edificaciones</t>
  </si>
  <si>
    <t>Otros Impuestos, Tasas y Contribuciones</t>
  </si>
  <si>
    <t>Servicios Personales por Contrato</t>
  </si>
  <si>
    <t>Servicios Médicos Hospitalarios y Complementarios</t>
  </si>
  <si>
    <t>Decimotercer Sueldo</t>
  </si>
  <si>
    <t>Decimocuarto Sueldo</t>
  </si>
  <si>
    <t>Horas Extraordinarias Y Suplementarias</t>
  </si>
  <si>
    <t>Encargos</t>
  </si>
  <si>
    <t>Compensaciones Por Vacaciones No Gozadas Por Cesacion De Funciones</t>
  </si>
  <si>
    <t>Edición, Impresión, Reproducción y Publicaciones</t>
  </si>
  <si>
    <t>Pasajes al Exterior</t>
  </si>
  <si>
    <t>Capacitación A Servidores Públicos</t>
  </si>
  <si>
    <t>Desarrollo, Actualización Asistencia Técnica Y Soporte De Sistemas Informáticos</t>
  </si>
  <si>
    <t>Insumos, Bienes, Materiales Y Suministros Para La Construcción, Eléctricos, Plomería, Carpintería, Señalización Vial, Navegación Y Contra Incendios</t>
  </si>
  <si>
    <t>Costas Judiciales, Trámites Notariales, Legalización De Documentos Y Arreglos Extrajudiciales</t>
  </si>
  <si>
    <t>Fondo De Reserva</t>
  </si>
  <si>
    <t>Edición, Impresión, Reproducción Y Publicaciones</t>
  </si>
  <si>
    <t>Edificios, Locales y Residencias</t>
  </si>
  <si>
    <t>Capacitación Para La Ciudadania En General</t>
  </si>
  <si>
    <t>Vestuario, Lencería, Prendas De Protecció, Insumos Y Accesorios Para Uniformes Del Personal De Protección, Vigilancia Y Seguridad</t>
  </si>
  <si>
    <t>Materiales De Oficina</t>
  </si>
  <si>
    <t>Materiales De Aseo</t>
  </si>
  <si>
    <t>Materiales De Impresión, Fotografía, Reproducción Y Publicaciones</t>
  </si>
  <si>
    <t>Repuestos Y Accesorios</t>
  </si>
  <si>
    <t>Egresos Para Situaciones De Emergencia</t>
  </si>
  <si>
    <t>Herramientas Y Equipos Menores</t>
  </si>
  <si>
    <t>Partes Y Repuestos</t>
  </si>
  <si>
    <t>Terrenos</t>
  </si>
  <si>
    <t>Servicio Seguridad Y Vigilancia</t>
  </si>
  <si>
    <t>Viáticos Por Gastos De Residencia</t>
  </si>
  <si>
    <t>Descuentos, Comisiones Y Otros Cargos En Títulos Y Valores</t>
  </si>
  <si>
    <t>Comisiones Bancarias</t>
  </si>
  <si>
    <t>Por Jubilación</t>
  </si>
  <si>
    <t>Agua Potable</t>
  </si>
  <si>
    <t>Servicio de Aseo</t>
  </si>
  <si>
    <t>Serviciosdeidentificación,Marcación,Autentificación,Rastreo,Monitoreo,Seguimientoy/Otrazabilidad</t>
  </si>
  <si>
    <t>Edificios, Locales, Residencias y Cableado Estructurado (Intslación, Mantenimiento y Reparación)</t>
  </si>
  <si>
    <t>Consultoría, Asesoría E Investigación Especializada</t>
  </si>
  <si>
    <t>Mantenimiento Y Reparación De Equipos Y Sistemas Informáticos</t>
  </si>
  <si>
    <t>Alimentos Y Bebidas</t>
  </si>
  <si>
    <t>Maquinarias Y Equipos</t>
  </si>
  <si>
    <t>Servicio de Vigilancia</t>
  </si>
  <si>
    <t>Combustibles</t>
  </si>
  <si>
    <t>Edificios, Locales Y Residencias</t>
  </si>
  <si>
    <t>Equipos, Sistemas Y Paquetes Informáticos</t>
  </si>
  <si>
    <t>Viáticos Y Subsistencias En El Interior</t>
  </si>
  <si>
    <t>Digitalización De Información Y Datos Públicos</t>
  </si>
  <si>
    <t>Estudio Y Diseño De Proyectos</t>
  </si>
  <si>
    <t>Compensacion Por Vacaciones No Gozadas Por Cesacion De Funciones</t>
  </si>
  <si>
    <t>Servicios De Aseo, Lavado De Vestimenta De Trabajo, Fumigación, Desinfección, Limpieza Dei Nstalaciones, Manejo De Desechos Contaminados, Recuperación</t>
  </si>
  <si>
    <t>Fiscalización E Inspecciones Técnicas</t>
  </si>
  <si>
    <t>Investigaciones Profesionales Y Analisis De Laboratorio</t>
  </si>
  <si>
    <t>Vestuario, Lencería y Prendas de Protección</t>
  </si>
  <si>
    <t>Adquisicion De Accesorios E Insumos Quimicos Y Organicos</t>
  </si>
  <si>
    <t>Egresos Para Sanidad Agropecuaria</t>
  </si>
  <si>
    <t>De Alcantarillado</t>
  </si>
  <si>
    <t>De Urbanización y Embellecimiento</t>
  </si>
  <si>
    <t>Obras Públicas de Transporte y Vías</t>
  </si>
  <si>
    <t>En Obras de Infraestructura</t>
  </si>
  <si>
    <t>Para el IECE por el 0.5% de las Planillas de Pago al IESS</t>
  </si>
  <si>
    <t>De Cuentas por Pagar</t>
  </si>
  <si>
    <t>A Entidades del Presupuesto General del Estado</t>
  </si>
  <si>
    <t>De Agua Potable</t>
  </si>
  <si>
    <t>GAD Municipal San Jacinto de Buena Fe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</si>
</sst>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#,##0.00;\-#,##0.00;0.00"/>
    <numFmt numFmtId="166" formatCode="yyyy\-mm\-dd;@"/>
  </numFmts>
  <fonts count="9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sz val="11"/>
      <color theme="1"/>
      <name val="Calibri"/>
      <scheme val="minor"/>
    </font>
    <font>
      <sz val="8"/>
      <color indexed="8"/>
      <name val="Arial"/>
      <family val="2"/>
    </font>
    <font>
      <u/>
      <sz val="11"/>
      <color theme="1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indexed="9"/>
        <bgColor indexed="9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4">
    <xf numFmtId="0" fontId="0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24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justify" vertical="center"/>
    </xf>
    <xf numFmtId="0" fontId="1" fillId="0" borderId="1" xfId="0" applyFont="1" applyBorder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justify" vertical="center"/>
    </xf>
    <xf numFmtId="0" fontId="3" fillId="2" borderId="1" xfId="0" applyFont="1" applyFill="1" applyBorder="1" applyAlignment="1">
      <alignment horizontal="justify" vertical="center"/>
    </xf>
    <xf numFmtId="0" fontId="4" fillId="0" borderId="1" xfId="0" applyFont="1" applyBorder="1" applyAlignment="1">
      <alignment horizontal="justify" vertical="center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9" fontId="1" fillId="0" borderId="2" xfId="2" applyFont="1" applyBorder="1" applyAlignment="1">
      <alignment horizontal="center"/>
    </xf>
    <xf numFmtId="0" fontId="8" fillId="0" borderId="2" xfId="3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9" fontId="1" fillId="0" borderId="2" xfId="2" applyFont="1" applyBorder="1" applyAlignment="1">
      <alignment horizontal="center" vertical="center"/>
    </xf>
    <xf numFmtId="164" fontId="7" fillId="4" borderId="2" xfId="1" applyNumberFormat="1" applyFont="1" applyFill="1" applyBorder="1" applyAlignment="1">
      <alignment horizontal="right" vertical="center"/>
    </xf>
    <xf numFmtId="0" fontId="0" fillId="0" borderId="2" xfId="0" applyBorder="1" applyAlignment="1">
      <alignment horizontal="center"/>
    </xf>
    <xf numFmtId="0" fontId="0" fillId="0" borderId="2" xfId="0" applyBorder="1"/>
    <xf numFmtId="166" fontId="1" fillId="0" borderId="2" xfId="0" applyNumberFormat="1" applyFont="1" applyBorder="1" applyAlignment="1">
      <alignment horizontal="center" vertical="center" wrapText="1"/>
    </xf>
  </cellXfs>
  <cellStyles count="4">
    <cellStyle name="Hipervínculo" xfId="3" builtinId="8"/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cristhian.ramos@buenafe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58"/>
  <sheetViews>
    <sheetView tabSelected="1" workbookViewId="0">
      <selection activeCell="B11" sqref="B11"/>
    </sheetView>
  </sheetViews>
  <sheetFormatPr baseColWidth="10" defaultColWidth="14.42578125" defaultRowHeight="15" customHeight="1" x14ac:dyDescent="0.25"/>
  <cols>
    <col min="1" max="1" width="15.85546875" bestFit="1" customWidth="1"/>
    <col min="2" max="2" width="23.42578125" bestFit="1" customWidth="1"/>
    <col min="3" max="3" width="27.28515625" bestFit="1" customWidth="1"/>
    <col min="4" max="4" width="13.140625" customWidth="1"/>
    <col min="5" max="5" width="12.140625" bestFit="1" customWidth="1"/>
    <col min="6" max="6" width="11.85546875" bestFit="1" customWidth="1"/>
    <col min="7" max="7" width="18.85546875" bestFit="1" customWidth="1"/>
    <col min="8" max="8" width="15.7109375" bestFit="1" customWidth="1"/>
    <col min="9" max="9" width="12" bestFit="1" customWidth="1"/>
    <col min="10" max="10" width="11.85546875" bestFit="1" customWidth="1"/>
    <col min="11" max="11" width="24.7109375" bestFit="1" customWidth="1"/>
    <col min="12" max="12" width="22" customWidth="1"/>
    <col min="13" max="13" width="18" customWidth="1"/>
    <col min="14" max="14" width="30.28515625" customWidth="1"/>
    <col min="15" max="26" width="10" customWidth="1"/>
  </cols>
  <sheetData>
    <row r="1" spans="1:26" ht="37.5" customHeight="1" x14ac:dyDescent="0.25">
      <c r="A1" s="17" t="s">
        <v>0</v>
      </c>
      <c r="B1" s="17" t="s">
        <v>29</v>
      </c>
      <c r="C1" s="17" t="s">
        <v>20</v>
      </c>
      <c r="D1" s="17" t="s">
        <v>1</v>
      </c>
      <c r="E1" s="17" t="s">
        <v>2</v>
      </c>
      <c r="F1" s="17" t="s">
        <v>3</v>
      </c>
      <c r="G1" s="17" t="s">
        <v>4</v>
      </c>
      <c r="H1" s="17" t="s">
        <v>5</v>
      </c>
      <c r="I1" s="17" t="s">
        <v>6</v>
      </c>
      <c r="J1" s="18" t="s">
        <v>7</v>
      </c>
      <c r="K1" s="17" t="s">
        <v>8</v>
      </c>
      <c r="L1" s="17" t="s">
        <v>9</v>
      </c>
      <c r="M1" s="17" t="s">
        <v>10</v>
      </c>
      <c r="N1" s="2" t="s">
        <v>27</v>
      </c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25">
      <c r="A2" s="21">
        <v>510105</v>
      </c>
      <c r="B2" s="22" t="s">
        <v>45</v>
      </c>
      <c r="C2" s="22" t="s">
        <v>45</v>
      </c>
      <c r="D2" s="20">
        <v>1013460</v>
      </c>
      <c r="E2" s="20">
        <v>-10516</v>
      </c>
      <c r="F2" s="20">
        <v>1002944</v>
      </c>
      <c r="G2" s="20">
        <v>0</v>
      </c>
      <c r="H2" s="20">
        <v>473708.95</v>
      </c>
      <c r="I2" s="20">
        <v>410908.95</v>
      </c>
      <c r="J2" s="20">
        <v>410223.05</v>
      </c>
      <c r="K2" s="20">
        <v>529235.05000000005</v>
      </c>
      <c r="L2" s="20">
        <v>592035.05000000005</v>
      </c>
      <c r="M2" s="20">
        <v>0</v>
      </c>
      <c r="N2" s="15">
        <f>+J2/F2</f>
        <v>0.4090188983632187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5">
      <c r="A3" s="21">
        <v>510106</v>
      </c>
      <c r="B3" s="22" t="s">
        <v>46</v>
      </c>
      <c r="C3" s="22" t="s">
        <v>46</v>
      </c>
      <c r="D3" s="20">
        <v>32484</v>
      </c>
      <c r="E3" s="20">
        <v>0</v>
      </c>
      <c r="F3" s="20">
        <v>32484</v>
      </c>
      <c r="G3" s="20">
        <v>0</v>
      </c>
      <c r="H3" s="20">
        <v>14064.3</v>
      </c>
      <c r="I3" s="20">
        <v>12031.3</v>
      </c>
      <c r="J3" s="20">
        <v>11951.72</v>
      </c>
      <c r="K3" s="20">
        <v>18419.7</v>
      </c>
      <c r="L3" s="20">
        <v>20452.7</v>
      </c>
      <c r="M3" s="20">
        <v>0</v>
      </c>
      <c r="N3" s="15">
        <f>+J3/F3</f>
        <v>0.36792636374830684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x14ac:dyDescent="0.25">
      <c r="A4" s="21">
        <v>510203</v>
      </c>
      <c r="B4" s="22" t="s">
        <v>94</v>
      </c>
      <c r="C4" s="22" t="s">
        <v>94</v>
      </c>
      <c r="D4" s="20">
        <v>95819.33</v>
      </c>
      <c r="E4" s="20">
        <v>-2375</v>
      </c>
      <c r="F4" s="20">
        <v>93444.33</v>
      </c>
      <c r="G4" s="20">
        <v>0</v>
      </c>
      <c r="H4" s="20">
        <v>3484.63</v>
      </c>
      <c r="I4" s="20">
        <v>3221.72</v>
      </c>
      <c r="J4" s="20">
        <v>3221.72</v>
      </c>
      <c r="K4" s="20">
        <v>89959.7</v>
      </c>
      <c r="L4" s="20">
        <v>90222.61</v>
      </c>
      <c r="M4" s="20">
        <v>0</v>
      </c>
      <c r="N4" s="15">
        <f>+J4/F4</f>
        <v>3.447742629221056E-2</v>
      </c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x14ac:dyDescent="0.25">
      <c r="A5" s="21">
        <v>510204</v>
      </c>
      <c r="B5" s="22" t="s">
        <v>95</v>
      </c>
      <c r="C5" s="22" t="s">
        <v>95</v>
      </c>
      <c r="D5" s="20">
        <v>46495.839999999997</v>
      </c>
      <c r="E5" s="20">
        <v>0</v>
      </c>
      <c r="F5" s="20">
        <v>46495.839999999997</v>
      </c>
      <c r="G5" s="20">
        <v>0</v>
      </c>
      <c r="H5" s="20">
        <v>25889.38</v>
      </c>
      <c r="I5" s="20">
        <v>25811.040000000001</v>
      </c>
      <c r="J5" s="20">
        <v>25811.040000000001</v>
      </c>
      <c r="K5" s="20">
        <v>20606.46</v>
      </c>
      <c r="L5" s="20">
        <v>20684.8</v>
      </c>
      <c r="M5" s="20">
        <v>0</v>
      </c>
      <c r="N5" s="15">
        <f>+J5/F5</f>
        <v>0.55512579189880218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x14ac:dyDescent="0.25">
      <c r="A6" s="21">
        <v>510509</v>
      </c>
      <c r="B6" s="22" t="s">
        <v>96</v>
      </c>
      <c r="C6" s="22" t="s">
        <v>96</v>
      </c>
      <c r="D6" s="20">
        <v>598</v>
      </c>
      <c r="E6" s="20">
        <v>2000</v>
      </c>
      <c r="F6" s="20">
        <v>2598</v>
      </c>
      <c r="G6" s="20">
        <v>0</v>
      </c>
      <c r="H6" s="20">
        <v>1029.5999999999999</v>
      </c>
      <c r="I6" s="20">
        <v>842.4</v>
      </c>
      <c r="J6" s="20">
        <v>753.65</v>
      </c>
      <c r="K6" s="20">
        <v>1568.4</v>
      </c>
      <c r="L6" s="20">
        <v>1755.6</v>
      </c>
      <c r="M6" s="20">
        <v>0</v>
      </c>
      <c r="N6" s="15">
        <f>+J6/F6</f>
        <v>0.29008852963818321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x14ac:dyDescent="0.25">
      <c r="A7" s="21">
        <v>510512</v>
      </c>
      <c r="B7" s="22" t="s">
        <v>47</v>
      </c>
      <c r="C7" s="22" t="s">
        <v>47</v>
      </c>
      <c r="D7" s="20">
        <v>36064</v>
      </c>
      <c r="E7" s="20">
        <v>0</v>
      </c>
      <c r="F7" s="20">
        <v>36064</v>
      </c>
      <c r="G7" s="20">
        <v>0</v>
      </c>
      <c r="H7" s="20">
        <v>7137.67</v>
      </c>
      <c r="I7" s="20">
        <v>5184.2</v>
      </c>
      <c r="J7" s="20">
        <v>5184.2</v>
      </c>
      <c r="K7" s="20">
        <v>28926.33</v>
      </c>
      <c r="L7" s="20">
        <v>30879.8</v>
      </c>
      <c r="M7" s="20">
        <v>0</v>
      </c>
      <c r="N7" s="15">
        <f t="shared" ref="N7:N67" si="0">+J7/F7</f>
        <v>0.14374999999999999</v>
      </c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x14ac:dyDescent="0.25">
      <c r="A8" s="21">
        <v>510513</v>
      </c>
      <c r="B8" s="22" t="s">
        <v>97</v>
      </c>
      <c r="C8" s="22" t="s">
        <v>97</v>
      </c>
      <c r="D8" s="20">
        <v>0</v>
      </c>
      <c r="E8" s="20">
        <v>10516</v>
      </c>
      <c r="F8" s="20">
        <v>10516</v>
      </c>
      <c r="G8" s="20">
        <v>0</v>
      </c>
      <c r="H8" s="20">
        <v>4733</v>
      </c>
      <c r="I8" s="20">
        <v>0</v>
      </c>
      <c r="J8" s="20">
        <v>0</v>
      </c>
      <c r="K8" s="20">
        <v>5783</v>
      </c>
      <c r="L8" s="20">
        <v>10516</v>
      </c>
      <c r="M8" s="20">
        <v>0</v>
      </c>
      <c r="N8" s="15">
        <f t="shared" si="0"/>
        <v>0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x14ac:dyDescent="0.25">
      <c r="A9" s="21">
        <v>510601</v>
      </c>
      <c r="B9" s="22" t="s">
        <v>48</v>
      </c>
      <c r="C9" s="22" t="s">
        <v>48</v>
      </c>
      <c r="D9" s="20">
        <v>127154.86</v>
      </c>
      <c r="E9" s="20">
        <v>0</v>
      </c>
      <c r="F9" s="20">
        <v>127154.86</v>
      </c>
      <c r="G9" s="20">
        <v>0</v>
      </c>
      <c r="H9" s="20">
        <v>63238.37</v>
      </c>
      <c r="I9" s="20">
        <v>63238.37</v>
      </c>
      <c r="J9" s="20">
        <v>63238.37</v>
      </c>
      <c r="K9" s="20">
        <v>63916.49</v>
      </c>
      <c r="L9" s="20">
        <v>63916.49</v>
      </c>
      <c r="M9" s="20">
        <v>0</v>
      </c>
      <c r="N9" s="15">
        <f t="shared" si="0"/>
        <v>0.49733348768580299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x14ac:dyDescent="0.25">
      <c r="A10" s="21">
        <v>510602</v>
      </c>
      <c r="B10" s="22" t="s">
        <v>49</v>
      </c>
      <c r="C10" s="22" t="s">
        <v>49</v>
      </c>
      <c r="D10" s="20">
        <v>87176.95</v>
      </c>
      <c r="E10" s="20">
        <v>0</v>
      </c>
      <c r="F10" s="20">
        <v>87176.95</v>
      </c>
      <c r="G10" s="20">
        <v>0</v>
      </c>
      <c r="H10" s="20">
        <v>41447.519999999997</v>
      </c>
      <c r="I10" s="20">
        <v>41447.519999999997</v>
      </c>
      <c r="J10" s="20">
        <v>41435.230000000003</v>
      </c>
      <c r="K10" s="20">
        <v>45729.43</v>
      </c>
      <c r="L10" s="20">
        <v>45729.43</v>
      </c>
      <c r="M10" s="20">
        <v>0</v>
      </c>
      <c r="N10" s="15">
        <f t="shared" si="0"/>
        <v>0.47530029440121507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x14ac:dyDescent="0.25">
      <c r="A11" s="21">
        <v>510703</v>
      </c>
      <c r="B11" s="22" t="s">
        <v>50</v>
      </c>
      <c r="C11" s="22" t="s">
        <v>50</v>
      </c>
      <c r="D11" s="20">
        <v>3325</v>
      </c>
      <c r="E11" s="20">
        <v>2375</v>
      </c>
      <c r="F11" s="20">
        <v>5700</v>
      </c>
      <c r="G11" s="20">
        <v>0</v>
      </c>
      <c r="H11" s="20">
        <v>5700</v>
      </c>
      <c r="I11" s="20">
        <v>5700</v>
      </c>
      <c r="J11" s="20">
        <v>5700</v>
      </c>
      <c r="K11" s="20">
        <v>0</v>
      </c>
      <c r="L11" s="20">
        <v>0</v>
      </c>
      <c r="M11" s="20">
        <v>0</v>
      </c>
      <c r="N11" s="19">
        <f t="shared" si="0"/>
        <v>1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x14ac:dyDescent="0.25">
      <c r="A12" s="21">
        <v>510707</v>
      </c>
      <c r="B12" s="22" t="s">
        <v>98</v>
      </c>
      <c r="C12" s="22" t="s">
        <v>98</v>
      </c>
      <c r="D12" s="20">
        <v>14718.64</v>
      </c>
      <c r="E12" s="20">
        <v>-2000</v>
      </c>
      <c r="F12" s="20">
        <v>12718.64</v>
      </c>
      <c r="G12" s="20">
        <v>0</v>
      </c>
      <c r="H12" s="20">
        <v>9148.73</v>
      </c>
      <c r="I12" s="20">
        <v>9148.73</v>
      </c>
      <c r="J12" s="20">
        <v>9148.73</v>
      </c>
      <c r="K12" s="20">
        <v>3569.91</v>
      </c>
      <c r="L12" s="20">
        <v>3569.91</v>
      </c>
      <c r="M12" s="20">
        <v>0</v>
      </c>
      <c r="N12" s="15">
        <f t="shared" si="0"/>
        <v>0.71931668794776804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x14ac:dyDescent="0.25">
      <c r="A13" s="21">
        <v>510711</v>
      </c>
      <c r="B13" s="22" t="s">
        <v>51</v>
      </c>
      <c r="C13" s="22" t="s">
        <v>51</v>
      </c>
      <c r="D13" s="20">
        <v>11381.25</v>
      </c>
      <c r="E13" s="20">
        <v>0</v>
      </c>
      <c r="F13" s="20">
        <v>11381.25</v>
      </c>
      <c r="G13" s="20">
        <v>0</v>
      </c>
      <c r="H13" s="20">
        <v>1900.01</v>
      </c>
      <c r="I13" s="20">
        <v>1900.01</v>
      </c>
      <c r="J13" s="20">
        <v>1900.01</v>
      </c>
      <c r="K13" s="20">
        <v>9481.24</v>
      </c>
      <c r="L13" s="20">
        <v>9481.24</v>
      </c>
      <c r="M13" s="20">
        <v>0</v>
      </c>
      <c r="N13" s="15">
        <f t="shared" si="0"/>
        <v>0.16694211971444262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x14ac:dyDescent="0.25">
      <c r="A14" s="21">
        <v>530203</v>
      </c>
      <c r="B14" s="22" t="s">
        <v>52</v>
      </c>
      <c r="C14" s="22" t="s">
        <v>52</v>
      </c>
      <c r="D14" s="20">
        <v>2600</v>
      </c>
      <c r="E14" s="20">
        <v>0</v>
      </c>
      <c r="F14" s="20">
        <v>2600</v>
      </c>
      <c r="G14" s="20">
        <v>0</v>
      </c>
      <c r="H14" s="20">
        <v>0</v>
      </c>
      <c r="I14" s="20">
        <v>0</v>
      </c>
      <c r="J14" s="20">
        <v>0</v>
      </c>
      <c r="K14" s="20">
        <v>2600</v>
      </c>
      <c r="L14" s="20">
        <v>2600</v>
      </c>
      <c r="M14" s="20">
        <v>0</v>
      </c>
      <c r="N14" s="15">
        <f t="shared" si="0"/>
        <v>0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x14ac:dyDescent="0.25">
      <c r="A15" s="21">
        <v>530204</v>
      </c>
      <c r="B15" s="22" t="s">
        <v>99</v>
      </c>
      <c r="C15" s="22" t="s">
        <v>99</v>
      </c>
      <c r="D15" s="20">
        <v>4300</v>
      </c>
      <c r="E15" s="20">
        <v>0</v>
      </c>
      <c r="F15" s="20">
        <v>4300</v>
      </c>
      <c r="G15" s="20">
        <v>0</v>
      </c>
      <c r="H15" s="20">
        <v>1271.73</v>
      </c>
      <c r="I15" s="20">
        <v>881.97</v>
      </c>
      <c r="J15" s="20">
        <v>881.97</v>
      </c>
      <c r="K15" s="20">
        <v>3028.27</v>
      </c>
      <c r="L15" s="20">
        <v>3418.03</v>
      </c>
      <c r="M15" s="20">
        <v>0</v>
      </c>
      <c r="N15" s="15">
        <f t="shared" si="0"/>
        <v>0.20510930232558139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21">
        <v>530207</v>
      </c>
      <c r="B16" s="22" t="s">
        <v>53</v>
      </c>
      <c r="C16" s="22" t="s">
        <v>53</v>
      </c>
      <c r="D16" s="20">
        <v>130000</v>
      </c>
      <c r="E16" s="20">
        <v>0</v>
      </c>
      <c r="F16" s="20">
        <v>130000</v>
      </c>
      <c r="G16" s="20">
        <v>0</v>
      </c>
      <c r="H16" s="20">
        <v>20731</v>
      </c>
      <c r="I16" s="20">
        <v>20731</v>
      </c>
      <c r="J16" s="20">
        <v>20731</v>
      </c>
      <c r="K16" s="20">
        <v>109269</v>
      </c>
      <c r="L16" s="20">
        <v>109269</v>
      </c>
      <c r="M16" s="20">
        <v>0</v>
      </c>
      <c r="N16" s="15">
        <f t="shared" si="0"/>
        <v>0.15946923076923078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x14ac:dyDescent="0.25">
      <c r="A17" s="21">
        <v>530226</v>
      </c>
      <c r="B17" s="22" t="s">
        <v>93</v>
      </c>
      <c r="C17" s="22" t="s">
        <v>93</v>
      </c>
      <c r="D17" s="20">
        <v>2000</v>
      </c>
      <c r="E17" s="20">
        <v>0</v>
      </c>
      <c r="F17" s="20">
        <v>2000</v>
      </c>
      <c r="G17" s="20">
        <v>0</v>
      </c>
      <c r="H17" s="20">
        <v>0</v>
      </c>
      <c r="I17" s="20">
        <v>0</v>
      </c>
      <c r="J17" s="20">
        <v>0</v>
      </c>
      <c r="K17" s="20">
        <v>2000</v>
      </c>
      <c r="L17" s="20">
        <v>2000</v>
      </c>
      <c r="M17" s="20">
        <v>0</v>
      </c>
      <c r="N17" s="15">
        <f t="shared" si="0"/>
        <v>0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x14ac:dyDescent="0.25">
      <c r="A18" s="21">
        <v>530248</v>
      </c>
      <c r="B18" s="22" t="s">
        <v>54</v>
      </c>
      <c r="C18" s="22" t="s">
        <v>54</v>
      </c>
      <c r="D18" s="20">
        <v>10000</v>
      </c>
      <c r="E18" s="20">
        <v>0</v>
      </c>
      <c r="F18" s="20">
        <v>10000</v>
      </c>
      <c r="G18" s="20">
        <v>0</v>
      </c>
      <c r="H18" s="20">
        <v>0</v>
      </c>
      <c r="I18" s="20">
        <v>0</v>
      </c>
      <c r="J18" s="20">
        <v>0</v>
      </c>
      <c r="K18" s="20">
        <v>10000</v>
      </c>
      <c r="L18" s="20">
        <v>10000</v>
      </c>
      <c r="M18" s="20">
        <v>0</v>
      </c>
      <c r="N18" s="15">
        <f t="shared" si="0"/>
        <v>0</v>
      </c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x14ac:dyDescent="0.25">
      <c r="A19" s="21">
        <v>530301</v>
      </c>
      <c r="B19" s="22" t="s">
        <v>73</v>
      </c>
      <c r="C19" s="22" t="s">
        <v>73</v>
      </c>
      <c r="D19" s="20">
        <v>2000</v>
      </c>
      <c r="E19" s="20">
        <v>0</v>
      </c>
      <c r="F19" s="20">
        <v>2000</v>
      </c>
      <c r="G19" s="20">
        <v>0</v>
      </c>
      <c r="H19" s="20">
        <v>0</v>
      </c>
      <c r="I19" s="20">
        <v>0</v>
      </c>
      <c r="J19" s="20">
        <v>0</v>
      </c>
      <c r="K19" s="20">
        <v>2000</v>
      </c>
      <c r="L19" s="20">
        <v>2000</v>
      </c>
      <c r="M19" s="20">
        <v>0</v>
      </c>
      <c r="N19" s="15">
        <f t="shared" si="0"/>
        <v>0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21">
        <v>530302</v>
      </c>
      <c r="B20" s="22" t="s">
        <v>100</v>
      </c>
      <c r="C20" s="22" t="s">
        <v>100</v>
      </c>
      <c r="D20" s="20">
        <v>2000</v>
      </c>
      <c r="E20" s="20">
        <v>0</v>
      </c>
      <c r="F20" s="20">
        <v>2000</v>
      </c>
      <c r="G20" s="20">
        <v>0</v>
      </c>
      <c r="H20" s="20">
        <v>0</v>
      </c>
      <c r="I20" s="20">
        <v>0</v>
      </c>
      <c r="J20" s="20">
        <v>0</v>
      </c>
      <c r="K20" s="20">
        <v>2000</v>
      </c>
      <c r="L20" s="20">
        <v>2000</v>
      </c>
      <c r="M20" s="20">
        <v>0</v>
      </c>
      <c r="N20" s="15">
        <f t="shared" si="0"/>
        <v>0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21">
        <v>530303</v>
      </c>
      <c r="B21" s="22" t="s">
        <v>55</v>
      </c>
      <c r="C21" s="22" t="s">
        <v>55</v>
      </c>
      <c r="D21" s="20">
        <v>7000</v>
      </c>
      <c r="E21" s="20">
        <v>0</v>
      </c>
      <c r="F21" s="20">
        <v>7000</v>
      </c>
      <c r="G21" s="20">
        <v>0</v>
      </c>
      <c r="H21" s="20">
        <v>0</v>
      </c>
      <c r="I21" s="20">
        <v>0</v>
      </c>
      <c r="J21" s="20">
        <v>0</v>
      </c>
      <c r="K21" s="20">
        <v>7000</v>
      </c>
      <c r="L21" s="20">
        <v>7000</v>
      </c>
      <c r="M21" s="20">
        <v>0</v>
      </c>
      <c r="N21" s="15">
        <f t="shared" si="0"/>
        <v>0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21">
        <v>530304</v>
      </c>
      <c r="B22" s="22" t="s">
        <v>56</v>
      </c>
      <c r="C22" s="22" t="s">
        <v>56</v>
      </c>
      <c r="D22" s="20">
        <v>2000</v>
      </c>
      <c r="E22" s="20">
        <v>0</v>
      </c>
      <c r="F22" s="20">
        <v>2000</v>
      </c>
      <c r="G22" s="20">
        <v>0</v>
      </c>
      <c r="H22" s="20">
        <v>0</v>
      </c>
      <c r="I22" s="20">
        <v>0</v>
      </c>
      <c r="J22" s="20">
        <v>0</v>
      </c>
      <c r="K22" s="20">
        <v>2000</v>
      </c>
      <c r="L22" s="20">
        <v>2000</v>
      </c>
      <c r="M22" s="20">
        <v>0</v>
      </c>
      <c r="N22" s="15">
        <f t="shared" si="0"/>
        <v>0</v>
      </c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21">
        <v>530306</v>
      </c>
      <c r="B23" s="22" t="s">
        <v>57</v>
      </c>
      <c r="C23" s="22" t="s">
        <v>57</v>
      </c>
      <c r="D23" s="20">
        <v>5000</v>
      </c>
      <c r="E23" s="20">
        <v>0</v>
      </c>
      <c r="F23" s="20">
        <v>5000</v>
      </c>
      <c r="G23" s="20">
        <v>0</v>
      </c>
      <c r="H23" s="20">
        <v>908.6</v>
      </c>
      <c r="I23" s="20">
        <v>908.6</v>
      </c>
      <c r="J23" s="20">
        <v>908.6</v>
      </c>
      <c r="K23" s="20">
        <v>4091.4</v>
      </c>
      <c r="L23" s="20">
        <v>4091.4</v>
      </c>
      <c r="M23" s="20">
        <v>0</v>
      </c>
      <c r="N23" s="15">
        <f t="shared" si="0"/>
        <v>0.18171999999999999</v>
      </c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21">
        <v>530404</v>
      </c>
      <c r="B24" s="22" t="s">
        <v>58</v>
      </c>
      <c r="C24" s="22" t="s">
        <v>58</v>
      </c>
      <c r="D24" s="20">
        <v>4000</v>
      </c>
      <c r="E24" s="20">
        <v>0</v>
      </c>
      <c r="F24" s="20">
        <v>4000</v>
      </c>
      <c r="G24" s="20">
        <v>0</v>
      </c>
      <c r="H24" s="20">
        <v>0</v>
      </c>
      <c r="I24" s="20">
        <v>0</v>
      </c>
      <c r="J24" s="20">
        <v>0</v>
      </c>
      <c r="K24" s="20">
        <v>4000</v>
      </c>
      <c r="L24" s="20">
        <v>4000</v>
      </c>
      <c r="M24" s="20">
        <v>0</v>
      </c>
      <c r="N24" s="15">
        <f t="shared" si="0"/>
        <v>0</v>
      </c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21">
        <v>530606</v>
      </c>
      <c r="B25" s="22" t="s">
        <v>59</v>
      </c>
      <c r="C25" s="22" t="s">
        <v>59</v>
      </c>
      <c r="D25" s="20">
        <v>24000</v>
      </c>
      <c r="E25" s="20">
        <v>0</v>
      </c>
      <c r="F25" s="20">
        <v>24000</v>
      </c>
      <c r="G25" s="20">
        <v>0</v>
      </c>
      <c r="H25" s="20">
        <v>0</v>
      </c>
      <c r="I25" s="20">
        <v>0</v>
      </c>
      <c r="J25" s="20">
        <v>0</v>
      </c>
      <c r="K25" s="20">
        <v>24000</v>
      </c>
      <c r="L25" s="20">
        <v>24000</v>
      </c>
      <c r="M25" s="20">
        <v>0</v>
      </c>
      <c r="N25" s="15">
        <f t="shared" si="0"/>
        <v>0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5">
      <c r="A26" s="21">
        <v>530612</v>
      </c>
      <c r="B26" s="22" t="s">
        <v>101</v>
      </c>
      <c r="C26" s="22" t="s">
        <v>101</v>
      </c>
      <c r="D26" s="20">
        <v>21400</v>
      </c>
      <c r="E26" s="20">
        <v>0</v>
      </c>
      <c r="F26" s="20">
        <v>21400</v>
      </c>
      <c r="G26" s="20">
        <v>0</v>
      </c>
      <c r="H26" s="20">
        <v>0</v>
      </c>
      <c r="I26" s="20">
        <v>0</v>
      </c>
      <c r="J26" s="20">
        <v>0</v>
      </c>
      <c r="K26" s="20">
        <v>21400</v>
      </c>
      <c r="L26" s="20">
        <v>21400</v>
      </c>
      <c r="M26" s="20">
        <v>0</v>
      </c>
      <c r="N26" s="15">
        <f t="shared" si="0"/>
        <v>0</v>
      </c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5">
      <c r="A27" s="21">
        <v>530701</v>
      </c>
      <c r="B27" s="22" t="s">
        <v>102</v>
      </c>
      <c r="C27" s="22" t="s">
        <v>102</v>
      </c>
      <c r="D27" s="20">
        <v>8657</v>
      </c>
      <c r="E27" s="20">
        <v>0</v>
      </c>
      <c r="F27" s="20">
        <v>8657</v>
      </c>
      <c r="G27" s="20">
        <v>0</v>
      </c>
      <c r="H27" s="20">
        <v>0</v>
      </c>
      <c r="I27" s="20">
        <v>0</v>
      </c>
      <c r="J27" s="20">
        <v>0</v>
      </c>
      <c r="K27" s="20">
        <v>8657</v>
      </c>
      <c r="L27" s="20">
        <v>8657</v>
      </c>
      <c r="M27" s="20">
        <v>0</v>
      </c>
      <c r="N27" s="15">
        <f t="shared" si="0"/>
        <v>0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21">
        <v>530702</v>
      </c>
      <c r="B28" s="22" t="s">
        <v>60</v>
      </c>
      <c r="C28" s="22" t="s">
        <v>60</v>
      </c>
      <c r="D28" s="20">
        <v>1570</v>
      </c>
      <c r="E28" s="20">
        <v>0</v>
      </c>
      <c r="F28" s="20">
        <v>1570</v>
      </c>
      <c r="G28" s="20">
        <v>0</v>
      </c>
      <c r="H28" s="20">
        <v>0</v>
      </c>
      <c r="I28" s="20">
        <v>0</v>
      </c>
      <c r="J28" s="20">
        <v>0</v>
      </c>
      <c r="K28" s="20">
        <v>1570</v>
      </c>
      <c r="L28" s="20">
        <v>1570</v>
      </c>
      <c r="M28" s="20">
        <v>0</v>
      </c>
      <c r="N28" s="15">
        <f t="shared" si="0"/>
        <v>0</v>
      </c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5">
      <c r="A29" s="21">
        <v>530804</v>
      </c>
      <c r="B29" s="22" t="s">
        <v>77</v>
      </c>
      <c r="C29" s="22" t="s">
        <v>77</v>
      </c>
      <c r="D29" s="20">
        <v>1479</v>
      </c>
      <c r="E29" s="20">
        <v>0</v>
      </c>
      <c r="F29" s="20">
        <v>1479</v>
      </c>
      <c r="G29" s="20">
        <v>0</v>
      </c>
      <c r="H29" s="20">
        <v>0</v>
      </c>
      <c r="I29" s="20">
        <v>0</v>
      </c>
      <c r="J29" s="20">
        <v>0</v>
      </c>
      <c r="K29" s="20">
        <v>1479</v>
      </c>
      <c r="L29" s="20">
        <v>1479</v>
      </c>
      <c r="M29" s="20">
        <v>0</v>
      </c>
      <c r="N29" s="15">
        <f t="shared" si="0"/>
        <v>0</v>
      </c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5">
      <c r="A30" s="21">
        <v>530807</v>
      </c>
      <c r="B30" s="22" t="s">
        <v>61</v>
      </c>
      <c r="C30" s="22" t="s">
        <v>61</v>
      </c>
      <c r="D30" s="20">
        <v>78000</v>
      </c>
      <c r="E30" s="20">
        <v>0</v>
      </c>
      <c r="F30" s="20">
        <v>78000</v>
      </c>
      <c r="G30" s="20">
        <v>0</v>
      </c>
      <c r="H30" s="20">
        <v>43680.1</v>
      </c>
      <c r="I30" s="20">
        <v>30910.1</v>
      </c>
      <c r="J30" s="20">
        <v>30909.919999999998</v>
      </c>
      <c r="K30" s="20">
        <v>34319.9</v>
      </c>
      <c r="L30" s="20">
        <v>47089.9</v>
      </c>
      <c r="M30" s="20">
        <v>0</v>
      </c>
      <c r="N30" s="15">
        <f t="shared" si="0"/>
        <v>0.39628102564102563</v>
      </c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21">
        <v>530809</v>
      </c>
      <c r="B31" s="22" t="s">
        <v>62</v>
      </c>
      <c r="C31" s="22" t="s">
        <v>62</v>
      </c>
      <c r="D31" s="20">
        <v>9000</v>
      </c>
      <c r="E31" s="20">
        <v>0</v>
      </c>
      <c r="F31" s="20">
        <v>9000</v>
      </c>
      <c r="G31" s="20">
        <v>0</v>
      </c>
      <c r="H31" s="20">
        <v>0</v>
      </c>
      <c r="I31" s="20">
        <v>0</v>
      </c>
      <c r="J31" s="20">
        <v>0</v>
      </c>
      <c r="K31" s="20">
        <v>9000</v>
      </c>
      <c r="L31" s="20">
        <v>9000</v>
      </c>
      <c r="M31" s="20">
        <v>0</v>
      </c>
      <c r="N31" s="15">
        <f t="shared" si="0"/>
        <v>0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21">
        <v>530811</v>
      </c>
      <c r="B32" s="22" t="s">
        <v>103</v>
      </c>
      <c r="C32" s="22" t="s">
        <v>103</v>
      </c>
      <c r="D32" s="20">
        <v>4000</v>
      </c>
      <c r="E32" s="20">
        <v>0</v>
      </c>
      <c r="F32" s="20">
        <v>4000</v>
      </c>
      <c r="G32" s="20">
        <v>0</v>
      </c>
      <c r="H32" s="20">
        <v>0</v>
      </c>
      <c r="I32" s="20">
        <v>0</v>
      </c>
      <c r="J32" s="20">
        <v>0</v>
      </c>
      <c r="K32" s="20">
        <v>4000</v>
      </c>
      <c r="L32" s="20">
        <v>4000</v>
      </c>
      <c r="M32" s="20">
        <v>0</v>
      </c>
      <c r="N32" s="15">
        <f t="shared" si="0"/>
        <v>0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21">
        <v>530826</v>
      </c>
      <c r="B33" s="22" t="s">
        <v>63</v>
      </c>
      <c r="C33" s="22" t="s">
        <v>63</v>
      </c>
      <c r="D33" s="20">
        <v>8000</v>
      </c>
      <c r="E33" s="20">
        <v>0</v>
      </c>
      <c r="F33" s="20">
        <v>8000</v>
      </c>
      <c r="G33" s="20">
        <v>0</v>
      </c>
      <c r="H33" s="20">
        <v>0</v>
      </c>
      <c r="I33" s="20">
        <v>0</v>
      </c>
      <c r="J33" s="20">
        <v>0</v>
      </c>
      <c r="K33" s="20">
        <v>8000</v>
      </c>
      <c r="L33" s="20">
        <v>8000</v>
      </c>
      <c r="M33" s="20">
        <v>0</v>
      </c>
      <c r="N33" s="15">
        <f t="shared" si="0"/>
        <v>0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21">
        <v>531403</v>
      </c>
      <c r="B34" s="22" t="s">
        <v>69</v>
      </c>
      <c r="C34" s="22" t="s">
        <v>69</v>
      </c>
      <c r="D34" s="20">
        <v>7560</v>
      </c>
      <c r="E34" s="20">
        <v>0</v>
      </c>
      <c r="F34" s="20">
        <v>7560</v>
      </c>
      <c r="G34" s="20">
        <v>0</v>
      </c>
      <c r="H34" s="20">
        <v>0</v>
      </c>
      <c r="I34" s="20">
        <v>0</v>
      </c>
      <c r="J34" s="20">
        <v>0</v>
      </c>
      <c r="K34" s="20">
        <v>7560</v>
      </c>
      <c r="L34" s="20">
        <v>7560</v>
      </c>
      <c r="M34" s="20">
        <v>0</v>
      </c>
      <c r="N34" s="15">
        <f t="shared" si="0"/>
        <v>0</v>
      </c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21">
        <v>531406</v>
      </c>
      <c r="B35" s="22" t="s">
        <v>64</v>
      </c>
      <c r="C35" s="22" t="s">
        <v>64</v>
      </c>
      <c r="D35" s="20">
        <v>1300</v>
      </c>
      <c r="E35" s="20">
        <v>0</v>
      </c>
      <c r="F35" s="20">
        <v>1300</v>
      </c>
      <c r="G35" s="20">
        <v>0</v>
      </c>
      <c r="H35" s="20">
        <v>0</v>
      </c>
      <c r="I35" s="20">
        <v>0</v>
      </c>
      <c r="J35" s="20">
        <v>0</v>
      </c>
      <c r="K35" s="20">
        <v>1300</v>
      </c>
      <c r="L35" s="20">
        <v>1300</v>
      </c>
      <c r="M35" s="20">
        <v>0</v>
      </c>
      <c r="N35" s="15">
        <f t="shared" si="0"/>
        <v>0</v>
      </c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21">
        <v>570206</v>
      </c>
      <c r="B36" s="22" t="s">
        <v>104</v>
      </c>
      <c r="C36" s="22" t="s">
        <v>104</v>
      </c>
      <c r="D36" s="20">
        <v>38000</v>
      </c>
      <c r="E36" s="20">
        <v>0</v>
      </c>
      <c r="F36" s="20">
        <v>38000</v>
      </c>
      <c r="G36" s="20">
        <v>0</v>
      </c>
      <c r="H36" s="20">
        <v>1596.44</v>
      </c>
      <c r="I36" s="20">
        <v>1552.27</v>
      </c>
      <c r="J36" s="20">
        <v>1523.53</v>
      </c>
      <c r="K36" s="20">
        <v>36403.56</v>
      </c>
      <c r="L36" s="20">
        <v>36447.730000000003</v>
      </c>
      <c r="M36" s="20">
        <v>0</v>
      </c>
      <c r="N36" s="15">
        <f t="shared" si="0"/>
        <v>4.0092894736842105E-2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21">
        <v>710105</v>
      </c>
      <c r="B37" s="22" t="s">
        <v>45</v>
      </c>
      <c r="C37" s="22" t="s">
        <v>45</v>
      </c>
      <c r="D37" s="20">
        <v>334831</v>
      </c>
      <c r="E37" s="20">
        <v>72210.8</v>
      </c>
      <c r="F37" s="20">
        <v>407041.8</v>
      </c>
      <c r="G37" s="20">
        <v>0</v>
      </c>
      <c r="H37" s="20">
        <v>305884.65000000002</v>
      </c>
      <c r="I37" s="20">
        <v>256465.47</v>
      </c>
      <c r="J37" s="20">
        <v>256163.93</v>
      </c>
      <c r="K37" s="20">
        <v>101157.15</v>
      </c>
      <c r="L37" s="20">
        <v>150576.32999999999</v>
      </c>
      <c r="M37" s="20">
        <v>0</v>
      </c>
      <c r="N37" s="15">
        <f t="shared" si="0"/>
        <v>0.62933077143428517</v>
      </c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21">
        <v>710203</v>
      </c>
      <c r="B38" s="22" t="s">
        <v>94</v>
      </c>
      <c r="C38" s="22" t="s">
        <v>94</v>
      </c>
      <c r="D38" s="20">
        <v>28624.959999999999</v>
      </c>
      <c r="E38" s="20">
        <v>6017.57</v>
      </c>
      <c r="F38" s="20">
        <v>34642.53</v>
      </c>
      <c r="G38" s="20">
        <v>0</v>
      </c>
      <c r="H38" s="20">
        <v>4954.47</v>
      </c>
      <c r="I38" s="20">
        <v>4044.85</v>
      </c>
      <c r="J38" s="20">
        <v>4036.97</v>
      </c>
      <c r="K38" s="20">
        <v>29688.06</v>
      </c>
      <c r="L38" s="20">
        <v>30597.68</v>
      </c>
      <c r="M38" s="20">
        <v>0</v>
      </c>
      <c r="N38" s="15">
        <f t="shared" si="0"/>
        <v>0.11653219323184537</v>
      </c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21">
        <v>710204</v>
      </c>
      <c r="B39" s="22" t="s">
        <v>95</v>
      </c>
      <c r="C39" s="22" t="s">
        <v>95</v>
      </c>
      <c r="D39" s="20">
        <v>16841.88</v>
      </c>
      <c r="E39" s="20">
        <v>22487.58</v>
      </c>
      <c r="F39" s="20">
        <v>39329.46</v>
      </c>
      <c r="G39" s="20">
        <v>0</v>
      </c>
      <c r="H39" s="20">
        <v>29866.92</v>
      </c>
      <c r="I39" s="20">
        <v>29399.5</v>
      </c>
      <c r="J39" s="20">
        <v>29028.71</v>
      </c>
      <c r="K39" s="20">
        <v>9462.5400000000009</v>
      </c>
      <c r="L39" s="20">
        <v>9929.9599999999991</v>
      </c>
      <c r="M39" s="20">
        <v>0</v>
      </c>
      <c r="N39" s="15">
        <f t="shared" si="0"/>
        <v>0.7380907340197399</v>
      </c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21">
        <v>710601</v>
      </c>
      <c r="B40" s="22" t="s">
        <v>48</v>
      </c>
      <c r="C40" s="22" t="s">
        <v>48</v>
      </c>
      <c r="D40" s="20">
        <v>40849.26</v>
      </c>
      <c r="E40" s="20">
        <v>8412.56</v>
      </c>
      <c r="F40" s="20">
        <v>49261.82</v>
      </c>
      <c r="G40" s="20">
        <v>0</v>
      </c>
      <c r="H40" s="20">
        <v>31075.919999999998</v>
      </c>
      <c r="I40" s="20">
        <v>31075.919999999998</v>
      </c>
      <c r="J40" s="20">
        <v>31075.919999999998</v>
      </c>
      <c r="K40" s="20">
        <v>18185.900000000001</v>
      </c>
      <c r="L40" s="20">
        <v>18185.900000000001</v>
      </c>
      <c r="M40" s="20">
        <v>0</v>
      </c>
      <c r="N40" s="15">
        <f t="shared" si="0"/>
        <v>0.63083174758870053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21">
        <v>710602</v>
      </c>
      <c r="B41" s="22" t="s">
        <v>105</v>
      </c>
      <c r="C41" s="22" t="s">
        <v>105</v>
      </c>
      <c r="D41" s="20">
        <v>27189.1</v>
      </c>
      <c r="E41" s="20">
        <v>0</v>
      </c>
      <c r="F41" s="20">
        <v>27189.1</v>
      </c>
      <c r="G41" s="20">
        <v>0</v>
      </c>
      <c r="H41" s="20">
        <v>18606.099999999999</v>
      </c>
      <c r="I41" s="20">
        <v>18606.099999999999</v>
      </c>
      <c r="J41" s="20">
        <v>18604.38</v>
      </c>
      <c r="K41" s="20">
        <v>8583</v>
      </c>
      <c r="L41" s="20">
        <v>8583</v>
      </c>
      <c r="M41" s="20">
        <v>0</v>
      </c>
      <c r="N41" s="15">
        <f t="shared" si="0"/>
        <v>0.68425876546115916</v>
      </c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21">
        <v>730204</v>
      </c>
      <c r="B42" s="22" t="s">
        <v>106</v>
      </c>
      <c r="C42" s="22" t="s">
        <v>106</v>
      </c>
      <c r="D42" s="20">
        <v>1275</v>
      </c>
      <c r="E42" s="20">
        <v>0</v>
      </c>
      <c r="F42" s="20">
        <v>1275</v>
      </c>
      <c r="G42" s="20">
        <v>0</v>
      </c>
      <c r="H42" s="20">
        <v>0</v>
      </c>
      <c r="I42" s="20">
        <v>0</v>
      </c>
      <c r="J42" s="20">
        <v>0</v>
      </c>
      <c r="K42" s="20">
        <v>1275</v>
      </c>
      <c r="L42" s="20">
        <v>1275</v>
      </c>
      <c r="M42" s="20">
        <v>0</v>
      </c>
      <c r="N42" s="15">
        <f t="shared" si="0"/>
        <v>0</v>
      </c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21">
        <v>730205</v>
      </c>
      <c r="B43" s="22" t="s">
        <v>65</v>
      </c>
      <c r="C43" s="22" t="s">
        <v>65</v>
      </c>
      <c r="D43" s="20">
        <v>491742</v>
      </c>
      <c r="E43" s="20">
        <v>0</v>
      </c>
      <c r="F43" s="20">
        <v>491742</v>
      </c>
      <c r="G43" s="20">
        <v>0</v>
      </c>
      <c r="H43" s="20">
        <v>150582.20000000001</v>
      </c>
      <c r="I43" s="20">
        <v>100584.5</v>
      </c>
      <c r="J43" s="20">
        <v>100584.5</v>
      </c>
      <c r="K43" s="20">
        <v>341159.8</v>
      </c>
      <c r="L43" s="20">
        <v>391157.5</v>
      </c>
      <c r="M43" s="20">
        <v>0</v>
      </c>
      <c r="N43" s="15">
        <f t="shared" si="0"/>
        <v>0.20454730326065296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21">
        <v>730235</v>
      </c>
      <c r="B44" s="22" t="s">
        <v>66</v>
      </c>
      <c r="C44" s="22" t="s">
        <v>66</v>
      </c>
      <c r="D44" s="20">
        <v>9300</v>
      </c>
      <c r="E44" s="20">
        <v>117700.67</v>
      </c>
      <c r="F44" s="20">
        <v>127000.67</v>
      </c>
      <c r="G44" s="20">
        <v>0</v>
      </c>
      <c r="H44" s="20">
        <v>91161.29</v>
      </c>
      <c r="I44" s="20">
        <v>72524.27</v>
      </c>
      <c r="J44" s="20">
        <v>72524.27</v>
      </c>
      <c r="K44" s="20">
        <v>35839.379999999997</v>
      </c>
      <c r="L44" s="20">
        <v>54476.4</v>
      </c>
      <c r="M44" s="20">
        <v>0</v>
      </c>
      <c r="N44" s="15">
        <f t="shared" si="0"/>
        <v>0.57105423144618062</v>
      </c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21">
        <v>730502</v>
      </c>
      <c r="B45" s="22" t="s">
        <v>107</v>
      </c>
      <c r="C45" s="22" t="s">
        <v>107</v>
      </c>
      <c r="D45" s="20">
        <v>63340</v>
      </c>
      <c r="E45" s="20">
        <v>0</v>
      </c>
      <c r="F45" s="20">
        <v>63340</v>
      </c>
      <c r="G45" s="20">
        <v>0</v>
      </c>
      <c r="H45" s="20">
        <v>23577.32</v>
      </c>
      <c r="I45" s="20">
        <v>17920.560000000001</v>
      </c>
      <c r="J45" s="20">
        <v>17920.509999999998</v>
      </c>
      <c r="K45" s="20">
        <v>39762.68</v>
      </c>
      <c r="L45" s="20">
        <v>45419.44</v>
      </c>
      <c r="M45" s="20">
        <v>0</v>
      </c>
      <c r="N45" s="15">
        <f t="shared" si="0"/>
        <v>0.28292563940637827</v>
      </c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21">
        <v>730505</v>
      </c>
      <c r="B46" s="22" t="s">
        <v>67</v>
      </c>
      <c r="C46" s="22" t="s">
        <v>67</v>
      </c>
      <c r="D46" s="20">
        <v>18403</v>
      </c>
      <c r="E46" s="20">
        <v>0</v>
      </c>
      <c r="F46" s="20">
        <v>18403</v>
      </c>
      <c r="G46" s="20">
        <v>0</v>
      </c>
      <c r="H46" s="20">
        <v>6410</v>
      </c>
      <c r="I46" s="20">
        <v>3870</v>
      </c>
      <c r="J46" s="20">
        <v>3870</v>
      </c>
      <c r="K46" s="20">
        <v>11993</v>
      </c>
      <c r="L46" s="20">
        <v>14533</v>
      </c>
      <c r="M46" s="20">
        <v>0</v>
      </c>
      <c r="N46" s="15">
        <f t="shared" si="0"/>
        <v>0.21029180024995925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21">
        <v>730606</v>
      </c>
      <c r="B47" s="22" t="s">
        <v>59</v>
      </c>
      <c r="C47" s="22" t="s">
        <v>59</v>
      </c>
      <c r="D47" s="20">
        <v>10824</v>
      </c>
      <c r="E47" s="20">
        <v>70000</v>
      </c>
      <c r="F47" s="20">
        <v>80824</v>
      </c>
      <c r="G47" s="20">
        <v>0</v>
      </c>
      <c r="H47" s="20">
        <v>79679.070000000007</v>
      </c>
      <c r="I47" s="20">
        <v>77446.570000000007</v>
      </c>
      <c r="J47" s="20">
        <v>77445.570000000007</v>
      </c>
      <c r="K47" s="20">
        <v>1144.93</v>
      </c>
      <c r="L47" s="20">
        <v>3377.43</v>
      </c>
      <c r="M47" s="20">
        <v>0</v>
      </c>
      <c r="N47" s="15">
        <f t="shared" si="0"/>
        <v>0.95820016331782643</v>
      </c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21">
        <v>730613</v>
      </c>
      <c r="B48" s="22" t="s">
        <v>108</v>
      </c>
      <c r="C48" s="22" t="s">
        <v>108</v>
      </c>
      <c r="D48" s="20">
        <v>88000</v>
      </c>
      <c r="E48" s="20">
        <v>-10454.84</v>
      </c>
      <c r="F48" s="20">
        <v>77545.16</v>
      </c>
      <c r="G48" s="20">
        <v>0</v>
      </c>
      <c r="H48" s="20">
        <v>0</v>
      </c>
      <c r="I48" s="20">
        <v>0</v>
      </c>
      <c r="J48" s="20">
        <v>0</v>
      </c>
      <c r="K48" s="20">
        <v>77545.16</v>
      </c>
      <c r="L48" s="20">
        <v>77545.16</v>
      </c>
      <c r="M48" s="20">
        <v>0</v>
      </c>
      <c r="N48" s="15">
        <f t="shared" si="0"/>
        <v>0</v>
      </c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21">
        <v>730802</v>
      </c>
      <c r="B49" s="22" t="s">
        <v>109</v>
      </c>
      <c r="C49" s="22" t="s">
        <v>109</v>
      </c>
      <c r="D49" s="20">
        <v>27382.09</v>
      </c>
      <c r="E49" s="20">
        <v>0</v>
      </c>
      <c r="F49" s="20">
        <v>27382.09</v>
      </c>
      <c r="G49" s="20">
        <v>0</v>
      </c>
      <c r="H49" s="20">
        <v>6916</v>
      </c>
      <c r="I49" s="20">
        <v>0</v>
      </c>
      <c r="J49" s="20">
        <v>0</v>
      </c>
      <c r="K49" s="20">
        <v>20466.09</v>
      </c>
      <c r="L49" s="20">
        <v>27382.09</v>
      </c>
      <c r="M49" s="20">
        <v>0</v>
      </c>
      <c r="N49" s="15">
        <f t="shared" si="0"/>
        <v>0</v>
      </c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21">
        <v>730804</v>
      </c>
      <c r="B50" s="22" t="s">
        <v>110</v>
      </c>
      <c r="C50" s="22" t="s">
        <v>110</v>
      </c>
      <c r="D50" s="20">
        <v>13344.17</v>
      </c>
      <c r="E50" s="20">
        <v>0</v>
      </c>
      <c r="F50" s="20">
        <v>13344.17</v>
      </c>
      <c r="G50" s="20">
        <v>0</v>
      </c>
      <c r="H50" s="20">
        <v>0</v>
      </c>
      <c r="I50" s="20">
        <v>0</v>
      </c>
      <c r="J50" s="20">
        <v>0</v>
      </c>
      <c r="K50" s="20">
        <v>13344.17</v>
      </c>
      <c r="L50" s="20">
        <v>13344.17</v>
      </c>
      <c r="M50" s="20">
        <v>0</v>
      </c>
      <c r="N50" s="15">
        <f t="shared" si="0"/>
        <v>0</v>
      </c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21">
        <v>730805</v>
      </c>
      <c r="B51" s="22" t="s">
        <v>111</v>
      </c>
      <c r="C51" s="22" t="s">
        <v>111</v>
      </c>
      <c r="D51" s="20">
        <v>19268.13</v>
      </c>
      <c r="E51" s="20">
        <v>0</v>
      </c>
      <c r="F51" s="20">
        <v>19268.13</v>
      </c>
      <c r="G51" s="20">
        <v>0</v>
      </c>
      <c r="H51" s="20">
        <v>0</v>
      </c>
      <c r="I51" s="20">
        <v>0</v>
      </c>
      <c r="J51" s="20">
        <v>0</v>
      </c>
      <c r="K51" s="20">
        <v>19268.13</v>
      </c>
      <c r="L51" s="20">
        <v>19268.13</v>
      </c>
      <c r="M51" s="20">
        <v>0</v>
      </c>
      <c r="N51" s="15">
        <f t="shared" si="0"/>
        <v>0</v>
      </c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21">
        <v>730807</v>
      </c>
      <c r="B52" s="22" t="s">
        <v>112</v>
      </c>
      <c r="C52" s="22" t="s">
        <v>112</v>
      </c>
      <c r="D52" s="20">
        <v>11130</v>
      </c>
      <c r="E52" s="20">
        <v>0</v>
      </c>
      <c r="F52" s="20">
        <v>11130</v>
      </c>
      <c r="G52" s="20">
        <v>0</v>
      </c>
      <c r="H52" s="20">
        <v>0</v>
      </c>
      <c r="I52" s="20">
        <v>0</v>
      </c>
      <c r="J52" s="20">
        <v>0</v>
      </c>
      <c r="K52" s="20">
        <v>11130</v>
      </c>
      <c r="L52" s="20">
        <v>11130</v>
      </c>
      <c r="M52" s="20">
        <v>0</v>
      </c>
      <c r="N52" s="15">
        <f t="shared" si="0"/>
        <v>0</v>
      </c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21">
        <v>730811</v>
      </c>
      <c r="B53" s="22" t="s">
        <v>103</v>
      </c>
      <c r="C53" s="22" t="s">
        <v>103</v>
      </c>
      <c r="D53" s="20">
        <v>2080</v>
      </c>
      <c r="E53" s="20">
        <v>0</v>
      </c>
      <c r="F53" s="20">
        <v>2080</v>
      </c>
      <c r="G53" s="20">
        <v>0</v>
      </c>
      <c r="H53" s="20">
        <v>1449.76</v>
      </c>
      <c r="I53" s="20">
        <v>1449.76</v>
      </c>
      <c r="J53" s="20">
        <v>1449.76</v>
      </c>
      <c r="K53" s="20">
        <v>630.24</v>
      </c>
      <c r="L53" s="20">
        <v>630.24</v>
      </c>
      <c r="M53" s="20">
        <v>0</v>
      </c>
      <c r="N53" s="15">
        <f t="shared" si="0"/>
        <v>0.69699999999999995</v>
      </c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21">
        <v>730812</v>
      </c>
      <c r="B54" s="22" t="s">
        <v>68</v>
      </c>
      <c r="C54" s="22" t="s">
        <v>68</v>
      </c>
      <c r="D54" s="20">
        <v>55391.55</v>
      </c>
      <c r="E54" s="20">
        <v>0</v>
      </c>
      <c r="F54" s="20">
        <v>55391.55</v>
      </c>
      <c r="G54" s="20">
        <v>0</v>
      </c>
      <c r="H54" s="20">
        <v>6504.18</v>
      </c>
      <c r="I54" s="20">
        <v>0</v>
      </c>
      <c r="J54" s="20">
        <v>0</v>
      </c>
      <c r="K54" s="20">
        <v>48887.37</v>
      </c>
      <c r="L54" s="20">
        <v>55391.55</v>
      </c>
      <c r="M54" s="20">
        <v>0</v>
      </c>
      <c r="N54" s="15">
        <f t="shared" si="0"/>
        <v>0</v>
      </c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21">
        <v>730813</v>
      </c>
      <c r="B55" s="22" t="s">
        <v>113</v>
      </c>
      <c r="C55" s="22" t="s">
        <v>113</v>
      </c>
      <c r="D55" s="20">
        <v>130</v>
      </c>
      <c r="E55" s="20">
        <v>0</v>
      </c>
      <c r="F55" s="20">
        <v>130</v>
      </c>
      <c r="G55" s="20">
        <v>0</v>
      </c>
      <c r="H55" s="20">
        <v>0</v>
      </c>
      <c r="I55" s="20">
        <v>0</v>
      </c>
      <c r="J55" s="20">
        <v>0</v>
      </c>
      <c r="K55" s="20">
        <v>130</v>
      </c>
      <c r="L55" s="20">
        <v>130</v>
      </c>
      <c r="M55" s="20">
        <v>0</v>
      </c>
      <c r="N55" s="15">
        <f t="shared" si="0"/>
        <v>0</v>
      </c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21">
        <v>730821</v>
      </c>
      <c r="B56" s="22" t="s">
        <v>114</v>
      </c>
      <c r="C56" s="22" t="s">
        <v>114</v>
      </c>
      <c r="D56" s="20">
        <v>46251</v>
      </c>
      <c r="E56" s="20">
        <v>0</v>
      </c>
      <c r="F56" s="20">
        <v>46251</v>
      </c>
      <c r="G56" s="20">
        <v>0</v>
      </c>
      <c r="H56" s="20">
        <v>25685.72</v>
      </c>
      <c r="I56" s="20">
        <v>19720.32</v>
      </c>
      <c r="J56" s="20">
        <v>19720.32</v>
      </c>
      <c r="K56" s="20">
        <v>20565.28</v>
      </c>
      <c r="L56" s="20">
        <v>26530.68</v>
      </c>
      <c r="M56" s="20">
        <v>0</v>
      </c>
      <c r="N56" s="15">
        <f t="shared" si="0"/>
        <v>0.42637607835506258</v>
      </c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21">
        <v>731403</v>
      </c>
      <c r="B57" s="22" t="s">
        <v>69</v>
      </c>
      <c r="C57" s="22" t="s">
        <v>69</v>
      </c>
      <c r="D57" s="20">
        <v>30545</v>
      </c>
      <c r="E57" s="20">
        <v>0</v>
      </c>
      <c r="F57" s="20">
        <v>30545</v>
      </c>
      <c r="G57" s="20">
        <v>0</v>
      </c>
      <c r="H57" s="20">
        <v>1200</v>
      </c>
      <c r="I57" s="20">
        <v>1200</v>
      </c>
      <c r="J57" s="20">
        <v>1200</v>
      </c>
      <c r="K57" s="20">
        <v>29345</v>
      </c>
      <c r="L57" s="20">
        <v>29345</v>
      </c>
      <c r="M57" s="20">
        <v>0</v>
      </c>
      <c r="N57" s="15">
        <f t="shared" si="0"/>
        <v>3.9286298903257487E-2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21">
        <v>731404</v>
      </c>
      <c r="B58" s="22" t="s">
        <v>58</v>
      </c>
      <c r="C58" s="22" t="s">
        <v>58</v>
      </c>
      <c r="D58" s="20">
        <v>18560</v>
      </c>
      <c r="E58" s="20">
        <v>0</v>
      </c>
      <c r="F58" s="20">
        <v>18560</v>
      </c>
      <c r="G58" s="20">
        <v>0</v>
      </c>
      <c r="H58" s="20">
        <v>0</v>
      </c>
      <c r="I58" s="20">
        <v>0</v>
      </c>
      <c r="J58" s="20">
        <v>0</v>
      </c>
      <c r="K58" s="20">
        <v>18560</v>
      </c>
      <c r="L58" s="20">
        <v>18560</v>
      </c>
      <c r="M58" s="20">
        <v>0</v>
      </c>
      <c r="N58" s="15">
        <f t="shared" si="0"/>
        <v>0</v>
      </c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21">
        <v>731406</v>
      </c>
      <c r="B59" s="22" t="s">
        <v>115</v>
      </c>
      <c r="C59" s="22" t="s">
        <v>115</v>
      </c>
      <c r="D59" s="20">
        <v>1385</v>
      </c>
      <c r="E59" s="20">
        <v>0</v>
      </c>
      <c r="F59" s="20">
        <v>1385</v>
      </c>
      <c r="G59" s="20">
        <v>0</v>
      </c>
      <c r="H59" s="20">
        <v>0</v>
      </c>
      <c r="I59" s="20">
        <v>0</v>
      </c>
      <c r="J59" s="20">
        <v>0</v>
      </c>
      <c r="K59" s="20">
        <v>1385</v>
      </c>
      <c r="L59" s="20">
        <v>1385</v>
      </c>
      <c r="M59" s="20">
        <v>0</v>
      </c>
      <c r="N59" s="15">
        <f t="shared" si="0"/>
        <v>0</v>
      </c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21">
        <v>731408</v>
      </c>
      <c r="B60" s="22" t="s">
        <v>70</v>
      </c>
      <c r="C60" s="22" t="s">
        <v>70</v>
      </c>
      <c r="D60" s="20">
        <v>52320</v>
      </c>
      <c r="E60" s="20">
        <v>0</v>
      </c>
      <c r="F60" s="20">
        <v>52320</v>
      </c>
      <c r="G60" s="20">
        <v>0</v>
      </c>
      <c r="H60" s="20">
        <v>0</v>
      </c>
      <c r="I60" s="20">
        <v>0</v>
      </c>
      <c r="J60" s="20">
        <v>0</v>
      </c>
      <c r="K60" s="20">
        <v>52320</v>
      </c>
      <c r="L60" s="20">
        <v>52320</v>
      </c>
      <c r="M60" s="20">
        <v>0</v>
      </c>
      <c r="N60" s="15">
        <f t="shared" si="0"/>
        <v>0</v>
      </c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21">
        <v>731411</v>
      </c>
      <c r="B61" s="22" t="s">
        <v>116</v>
      </c>
      <c r="C61" s="22" t="s">
        <v>116</v>
      </c>
      <c r="D61" s="20">
        <v>550</v>
      </c>
      <c r="E61" s="20">
        <v>0</v>
      </c>
      <c r="F61" s="20">
        <v>550</v>
      </c>
      <c r="G61" s="20">
        <v>0</v>
      </c>
      <c r="H61" s="20">
        <v>0</v>
      </c>
      <c r="I61" s="20">
        <v>0</v>
      </c>
      <c r="J61" s="20">
        <v>0</v>
      </c>
      <c r="K61" s="20">
        <v>550</v>
      </c>
      <c r="L61" s="20">
        <v>550</v>
      </c>
      <c r="M61" s="20">
        <v>0</v>
      </c>
      <c r="N61" s="15">
        <f t="shared" si="0"/>
        <v>0</v>
      </c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21">
        <v>780101</v>
      </c>
      <c r="B62" s="22" t="s">
        <v>151</v>
      </c>
      <c r="C62" s="22" t="s">
        <v>151</v>
      </c>
      <c r="D62" s="20">
        <v>0</v>
      </c>
      <c r="E62" s="20">
        <v>29980</v>
      </c>
      <c r="F62" s="20">
        <v>29980</v>
      </c>
      <c r="G62" s="20">
        <v>0</v>
      </c>
      <c r="H62" s="20">
        <v>29980</v>
      </c>
      <c r="I62" s="20">
        <v>0</v>
      </c>
      <c r="J62" s="20">
        <v>0</v>
      </c>
      <c r="K62" s="20">
        <v>0</v>
      </c>
      <c r="L62" s="20">
        <v>29980</v>
      </c>
      <c r="M62" s="20">
        <v>0</v>
      </c>
      <c r="N62" s="15">
        <f t="shared" si="0"/>
        <v>0</v>
      </c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21">
        <v>840103</v>
      </c>
      <c r="B63" s="22" t="s">
        <v>69</v>
      </c>
      <c r="C63" s="22" t="s">
        <v>69</v>
      </c>
      <c r="D63" s="20">
        <v>50221</v>
      </c>
      <c r="E63" s="20">
        <v>0</v>
      </c>
      <c r="F63" s="20">
        <v>50221</v>
      </c>
      <c r="G63" s="20">
        <v>0</v>
      </c>
      <c r="H63" s="20">
        <v>6940</v>
      </c>
      <c r="I63" s="20">
        <v>6940</v>
      </c>
      <c r="J63" s="20">
        <v>6940</v>
      </c>
      <c r="K63" s="20">
        <v>43281</v>
      </c>
      <c r="L63" s="20">
        <v>43281</v>
      </c>
      <c r="M63" s="20">
        <v>0</v>
      </c>
      <c r="N63" s="15">
        <f t="shared" si="0"/>
        <v>0.13818920371955953</v>
      </c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21">
        <v>840104</v>
      </c>
      <c r="B64" s="22" t="s">
        <v>58</v>
      </c>
      <c r="C64" s="22" t="s">
        <v>58</v>
      </c>
      <c r="D64" s="20">
        <v>54204</v>
      </c>
      <c r="E64" s="20">
        <v>0</v>
      </c>
      <c r="F64" s="20">
        <v>54204</v>
      </c>
      <c r="G64" s="20">
        <v>0</v>
      </c>
      <c r="H64" s="20">
        <v>1600</v>
      </c>
      <c r="I64" s="20">
        <v>1600</v>
      </c>
      <c r="J64" s="20">
        <v>1600</v>
      </c>
      <c r="K64" s="20">
        <v>52604</v>
      </c>
      <c r="L64" s="20">
        <v>52604</v>
      </c>
      <c r="M64" s="20">
        <v>0</v>
      </c>
      <c r="N64" s="15">
        <f t="shared" si="0"/>
        <v>2.9518116744151723E-2</v>
      </c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21">
        <v>840105</v>
      </c>
      <c r="B65" s="22" t="s">
        <v>67</v>
      </c>
      <c r="C65" s="22" t="s">
        <v>67</v>
      </c>
      <c r="D65" s="20">
        <v>100000</v>
      </c>
      <c r="E65" s="20">
        <v>-29980</v>
      </c>
      <c r="F65" s="20">
        <v>70020</v>
      </c>
      <c r="G65" s="20">
        <v>0</v>
      </c>
      <c r="H65" s="20">
        <v>0</v>
      </c>
      <c r="I65" s="20">
        <v>0</v>
      </c>
      <c r="J65" s="20">
        <v>0</v>
      </c>
      <c r="K65" s="20">
        <v>70020</v>
      </c>
      <c r="L65" s="20">
        <v>70020</v>
      </c>
      <c r="M65" s="20">
        <v>0</v>
      </c>
      <c r="N65" s="15">
        <f t="shared" si="0"/>
        <v>0</v>
      </c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21">
        <v>840107</v>
      </c>
      <c r="B66" s="22" t="s">
        <v>71</v>
      </c>
      <c r="C66" s="22" t="s">
        <v>71</v>
      </c>
      <c r="D66" s="20">
        <v>42370</v>
      </c>
      <c r="E66" s="20">
        <v>0</v>
      </c>
      <c r="F66" s="20">
        <v>42370</v>
      </c>
      <c r="G66" s="20">
        <v>0</v>
      </c>
      <c r="H66" s="20">
        <v>0</v>
      </c>
      <c r="I66" s="20">
        <v>0</v>
      </c>
      <c r="J66" s="20">
        <v>0</v>
      </c>
      <c r="K66" s="20">
        <v>42370</v>
      </c>
      <c r="L66" s="20">
        <v>42370</v>
      </c>
      <c r="M66" s="20">
        <v>0</v>
      </c>
      <c r="N66" s="15">
        <f t="shared" si="0"/>
        <v>0</v>
      </c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21">
        <v>840301</v>
      </c>
      <c r="B67" s="22" t="s">
        <v>117</v>
      </c>
      <c r="C67" s="22" t="s">
        <v>117</v>
      </c>
      <c r="D67" s="20">
        <v>100000</v>
      </c>
      <c r="E67" s="20">
        <v>-70000</v>
      </c>
      <c r="F67" s="20">
        <v>30000</v>
      </c>
      <c r="G67" s="20">
        <v>0</v>
      </c>
      <c r="H67" s="20">
        <v>0</v>
      </c>
      <c r="I67" s="20">
        <v>0</v>
      </c>
      <c r="J67" s="20">
        <v>0</v>
      </c>
      <c r="K67" s="20">
        <v>30000</v>
      </c>
      <c r="L67" s="20">
        <v>30000</v>
      </c>
      <c r="M67" s="20">
        <v>0</v>
      </c>
      <c r="N67" s="15">
        <f t="shared" si="0"/>
        <v>0</v>
      </c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21">
        <v>510105</v>
      </c>
      <c r="B68" s="22" t="s">
        <v>45</v>
      </c>
      <c r="C68" s="22" t="s">
        <v>45</v>
      </c>
      <c r="D68" s="20">
        <v>341892</v>
      </c>
      <c r="E68" s="20">
        <v>0</v>
      </c>
      <c r="F68" s="20">
        <v>341892</v>
      </c>
      <c r="G68" s="20">
        <v>0</v>
      </c>
      <c r="H68" s="20">
        <v>170555.47</v>
      </c>
      <c r="I68" s="20">
        <v>144874.97</v>
      </c>
      <c r="J68" s="20">
        <v>145114.01999999999</v>
      </c>
      <c r="K68" s="20">
        <v>171336.53</v>
      </c>
      <c r="L68" s="20">
        <v>197017.03</v>
      </c>
      <c r="M68" s="20">
        <v>0</v>
      </c>
      <c r="N68" s="15">
        <f t="shared" ref="N68:N131" si="1">+J68/F68</f>
        <v>0.42444403495840788</v>
      </c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21">
        <v>510106</v>
      </c>
      <c r="B69" s="22" t="s">
        <v>46</v>
      </c>
      <c r="C69" s="22" t="s">
        <v>46</v>
      </c>
      <c r="D69" s="20">
        <v>20532</v>
      </c>
      <c r="E69" s="20">
        <v>0</v>
      </c>
      <c r="F69" s="20">
        <v>20532</v>
      </c>
      <c r="G69" s="20">
        <v>0</v>
      </c>
      <c r="H69" s="20">
        <v>3897.3</v>
      </c>
      <c r="I69" s="20">
        <v>3336.3</v>
      </c>
      <c r="J69" s="20">
        <v>3630.27</v>
      </c>
      <c r="K69" s="20">
        <v>16634.7</v>
      </c>
      <c r="L69" s="20">
        <v>17195.7</v>
      </c>
      <c r="M69" s="20">
        <v>0</v>
      </c>
      <c r="N69" s="15">
        <f t="shared" si="1"/>
        <v>0.1768103448275862</v>
      </c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21">
        <v>510203</v>
      </c>
      <c r="B70" s="22" t="s">
        <v>94</v>
      </c>
      <c r="C70" s="22" t="s">
        <v>94</v>
      </c>
      <c r="D70" s="20">
        <v>32366.3</v>
      </c>
      <c r="E70" s="20">
        <v>0</v>
      </c>
      <c r="F70" s="20">
        <v>32366.3</v>
      </c>
      <c r="G70" s="20">
        <v>0</v>
      </c>
      <c r="H70" s="20">
        <v>2651.17</v>
      </c>
      <c r="I70" s="20">
        <v>2378.67</v>
      </c>
      <c r="J70" s="20">
        <v>2378.67</v>
      </c>
      <c r="K70" s="20">
        <v>29715.13</v>
      </c>
      <c r="L70" s="20">
        <v>29987.63</v>
      </c>
      <c r="M70" s="20">
        <v>0</v>
      </c>
      <c r="N70" s="15">
        <f t="shared" si="1"/>
        <v>7.3492181682799709E-2</v>
      </c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21">
        <v>510204</v>
      </c>
      <c r="B71" s="22" t="s">
        <v>95</v>
      </c>
      <c r="C71" s="22" t="s">
        <v>95</v>
      </c>
      <c r="D71" s="20">
        <v>21018.75</v>
      </c>
      <c r="E71" s="20">
        <v>0</v>
      </c>
      <c r="F71" s="20">
        <v>21018.75</v>
      </c>
      <c r="G71" s="20">
        <v>0</v>
      </c>
      <c r="H71" s="20">
        <v>10898.57</v>
      </c>
      <c r="I71" s="20">
        <v>10820.23</v>
      </c>
      <c r="J71" s="20">
        <v>10820.18</v>
      </c>
      <c r="K71" s="20">
        <v>10120.18</v>
      </c>
      <c r="L71" s="20">
        <v>10198.52</v>
      </c>
      <c r="M71" s="20">
        <v>0</v>
      </c>
      <c r="N71" s="15">
        <f t="shared" si="1"/>
        <v>0.51478703538507287</v>
      </c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21">
        <v>510509</v>
      </c>
      <c r="B72" s="22" t="s">
        <v>96</v>
      </c>
      <c r="C72" s="22" t="s">
        <v>96</v>
      </c>
      <c r="D72" s="20">
        <v>543.6</v>
      </c>
      <c r="E72" s="20">
        <v>0</v>
      </c>
      <c r="F72" s="20">
        <v>543.6</v>
      </c>
      <c r="G72" s="20">
        <v>0</v>
      </c>
      <c r="H72" s="20">
        <v>0</v>
      </c>
      <c r="I72" s="20">
        <v>0</v>
      </c>
      <c r="J72" s="20">
        <v>0</v>
      </c>
      <c r="K72" s="20">
        <v>543.6</v>
      </c>
      <c r="L72" s="20">
        <v>543.6</v>
      </c>
      <c r="M72" s="20">
        <v>0</v>
      </c>
      <c r="N72" s="15">
        <f t="shared" si="1"/>
        <v>0</v>
      </c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21">
        <v>510512</v>
      </c>
      <c r="B73" s="22" t="s">
        <v>47</v>
      </c>
      <c r="C73" s="22" t="s">
        <v>47</v>
      </c>
      <c r="D73" s="20">
        <v>0</v>
      </c>
      <c r="E73" s="20">
        <v>1800.1</v>
      </c>
      <c r="F73" s="20">
        <v>1800.1</v>
      </c>
      <c r="G73" s="20">
        <v>0</v>
      </c>
      <c r="H73" s="20">
        <v>0</v>
      </c>
      <c r="I73" s="20">
        <v>0</v>
      </c>
      <c r="J73" s="20">
        <v>0</v>
      </c>
      <c r="K73" s="20">
        <v>1800.1</v>
      </c>
      <c r="L73" s="20">
        <v>1800.1</v>
      </c>
      <c r="M73" s="20">
        <v>0</v>
      </c>
      <c r="N73" s="15">
        <f t="shared" si="1"/>
        <v>0</v>
      </c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21">
        <v>510601</v>
      </c>
      <c r="B74" s="22" t="s">
        <v>48</v>
      </c>
      <c r="C74" s="22" t="s">
        <v>48</v>
      </c>
      <c r="D74" s="20">
        <v>44021.43</v>
      </c>
      <c r="E74" s="20">
        <v>209.71</v>
      </c>
      <c r="F74" s="20">
        <v>44231.14</v>
      </c>
      <c r="G74" s="20">
        <v>0</v>
      </c>
      <c r="H74" s="20">
        <v>19463.34</v>
      </c>
      <c r="I74" s="20">
        <v>19463.34</v>
      </c>
      <c r="J74" s="20">
        <v>19463.34</v>
      </c>
      <c r="K74" s="20">
        <v>24767.8</v>
      </c>
      <c r="L74" s="20">
        <v>24767.8</v>
      </c>
      <c r="M74" s="20">
        <v>0</v>
      </c>
      <c r="N74" s="15">
        <f t="shared" si="1"/>
        <v>0.44003704177644981</v>
      </c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21">
        <v>510602</v>
      </c>
      <c r="B75" s="22" t="s">
        <v>49</v>
      </c>
      <c r="C75" s="22" t="s">
        <v>49</v>
      </c>
      <c r="D75" s="20">
        <v>30235.200000000001</v>
      </c>
      <c r="E75" s="20">
        <v>149.94999999999999</v>
      </c>
      <c r="F75" s="20">
        <v>30385.15</v>
      </c>
      <c r="G75" s="20">
        <v>0</v>
      </c>
      <c r="H75" s="20">
        <v>14216.11</v>
      </c>
      <c r="I75" s="20">
        <v>14216.11</v>
      </c>
      <c r="J75" s="20">
        <v>13994.52</v>
      </c>
      <c r="K75" s="20">
        <v>16169.04</v>
      </c>
      <c r="L75" s="20">
        <v>16169.04</v>
      </c>
      <c r="M75" s="20">
        <v>0</v>
      </c>
      <c r="N75" s="15">
        <f t="shared" si="1"/>
        <v>0.4605710355222864</v>
      </c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21">
        <v>510703</v>
      </c>
      <c r="B76" s="22" t="s">
        <v>50</v>
      </c>
      <c r="C76" s="22" t="s">
        <v>50</v>
      </c>
      <c r="D76" s="20">
        <v>0</v>
      </c>
      <c r="E76" s="20">
        <v>3366</v>
      </c>
      <c r="F76" s="20">
        <v>3366</v>
      </c>
      <c r="G76" s="20">
        <v>0</v>
      </c>
      <c r="H76" s="20">
        <v>3366</v>
      </c>
      <c r="I76" s="20">
        <v>3366</v>
      </c>
      <c r="J76" s="20">
        <v>3366</v>
      </c>
      <c r="K76" s="20">
        <v>0</v>
      </c>
      <c r="L76" s="20">
        <v>0</v>
      </c>
      <c r="M76" s="20">
        <v>0</v>
      </c>
      <c r="N76" s="15">
        <f t="shared" si="1"/>
        <v>1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21">
        <v>510707</v>
      </c>
      <c r="B77" s="22" t="s">
        <v>98</v>
      </c>
      <c r="C77" s="22" t="s">
        <v>98</v>
      </c>
      <c r="D77" s="20">
        <v>11582.36</v>
      </c>
      <c r="E77" s="20">
        <v>0</v>
      </c>
      <c r="F77" s="20">
        <v>11582.36</v>
      </c>
      <c r="G77" s="20">
        <v>0</v>
      </c>
      <c r="H77" s="20">
        <v>1750.51</v>
      </c>
      <c r="I77" s="20">
        <v>1750.51</v>
      </c>
      <c r="J77" s="20">
        <v>1750.51</v>
      </c>
      <c r="K77" s="20">
        <v>9831.85</v>
      </c>
      <c r="L77" s="20">
        <v>9831.85</v>
      </c>
      <c r="M77" s="20">
        <v>0</v>
      </c>
      <c r="N77" s="15">
        <f t="shared" si="1"/>
        <v>0.1511358652295387</v>
      </c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21">
        <v>510711</v>
      </c>
      <c r="B78" s="22" t="s">
        <v>51</v>
      </c>
      <c r="C78" s="22" t="s">
        <v>51</v>
      </c>
      <c r="D78" s="20">
        <v>11115</v>
      </c>
      <c r="E78" s="20">
        <v>38556</v>
      </c>
      <c r="F78" s="20">
        <v>49671</v>
      </c>
      <c r="G78" s="20">
        <v>0</v>
      </c>
      <c r="H78" s="20">
        <v>49661.42</v>
      </c>
      <c r="I78" s="20">
        <v>49661.42</v>
      </c>
      <c r="J78" s="20">
        <v>24638</v>
      </c>
      <c r="K78" s="20">
        <v>9.58</v>
      </c>
      <c r="L78" s="20">
        <v>9.58</v>
      </c>
      <c r="M78" s="20">
        <v>0</v>
      </c>
      <c r="N78" s="15">
        <f t="shared" si="1"/>
        <v>0.49602383684644963</v>
      </c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21">
        <v>530204</v>
      </c>
      <c r="B79" s="22" t="s">
        <v>99</v>
      </c>
      <c r="C79" s="22" t="s">
        <v>99</v>
      </c>
      <c r="D79" s="20">
        <v>3000</v>
      </c>
      <c r="E79" s="20">
        <v>0</v>
      </c>
      <c r="F79" s="20">
        <v>3000</v>
      </c>
      <c r="G79" s="20">
        <v>0</v>
      </c>
      <c r="H79" s="20">
        <v>0</v>
      </c>
      <c r="I79" s="20">
        <v>0</v>
      </c>
      <c r="J79" s="20">
        <v>0</v>
      </c>
      <c r="K79" s="20">
        <v>3000</v>
      </c>
      <c r="L79" s="20">
        <v>3000</v>
      </c>
      <c r="M79" s="20">
        <v>0</v>
      </c>
      <c r="N79" s="15">
        <f t="shared" si="1"/>
        <v>0</v>
      </c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21">
        <v>530208</v>
      </c>
      <c r="B80" s="22" t="s">
        <v>118</v>
      </c>
      <c r="C80" s="22" t="s">
        <v>118</v>
      </c>
      <c r="D80" s="20">
        <v>30000</v>
      </c>
      <c r="E80" s="20">
        <v>-18226.759999999998</v>
      </c>
      <c r="F80" s="20">
        <v>11773.24</v>
      </c>
      <c r="G80" s="20">
        <v>0</v>
      </c>
      <c r="H80" s="20">
        <v>0</v>
      </c>
      <c r="I80" s="20">
        <v>0</v>
      </c>
      <c r="J80" s="20">
        <v>0</v>
      </c>
      <c r="K80" s="20">
        <v>11773.24</v>
      </c>
      <c r="L80" s="20">
        <v>11773.24</v>
      </c>
      <c r="M80" s="20">
        <v>0</v>
      </c>
      <c r="N80" s="15">
        <f t="shared" si="1"/>
        <v>0</v>
      </c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21">
        <v>530303</v>
      </c>
      <c r="B81" s="22" t="s">
        <v>55</v>
      </c>
      <c r="C81" s="22" t="s">
        <v>55</v>
      </c>
      <c r="D81" s="20">
        <v>5000</v>
      </c>
      <c r="E81" s="20">
        <v>0</v>
      </c>
      <c r="F81" s="20">
        <v>5000</v>
      </c>
      <c r="G81" s="20">
        <v>0</v>
      </c>
      <c r="H81" s="20">
        <v>0</v>
      </c>
      <c r="I81" s="20">
        <v>0</v>
      </c>
      <c r="J81" s="20">
        <v>0</v>
      </c>
      <c r="K81" s="20">
        <v>5000</v>
      </c>
      <c r="L81" s="20">
        <v>5000</v>
      </c>
      <c r="M81" s="20">
        <v>0</v>
      </c>
      <c r="N81" s="15">
        <f t="shared" si="1"/>
        <v>0</v>
      </c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21">
        <v>530304</v>
      </c>
      <c r="B82" s="22" t="s">
        <v>56</v>
      </c>
      <c r="C82" s="22" t="s">
        <v>56</v>
      </c>
      <c r="D82" s="20">
        <v>2000</v>
      </c>
      <c r="E82" s="20">
        <v>0</v>
      </c>
      <c r="F82" s="20">
        <v>2000</v>
      </c>
      <c r="G82" s="20">
        <v>0</v>
      </c>
      <c r="H82" s="20">
        <v>0</v>
      </c>
      <c r="I82" s="20">
        <v>0</v>
      </c>
      <c r="J82" s="20">
        <v>0</v>
      </c>
      <c r="K82" s="20">
        <v>2000</v>
      </c>
      <c r="L82" s="20">
        <v>2000</v>
      </c>
      <c r="M82" s="20">
        <v>0</v>
      </c>
      <c r="N82" s="15">
        <f t="shared" si="1"/>
        <v>0</v>
      </c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21">
        <v>530306</v>
      </c>
      <c r="B83" s="22" t="s">
        <v>119</v>
      </c>
      <c r="C83" s="22" t="s">
        <v>119</v>
      </c>
      <c r="D83" s="20">
        <v>4248</v>
      </c>
      <c r="E83" s="20">
        <v>0</v>
      </c>
      <c r="F83" s="20">
        <v>4248</v>
      </c>
      <c r="G83" s="20">
        <v>0</v>
      </c>
      <c r="H83" s="20">
        <v>0</v>
      </c>
      <c r="I83" s="20">
        <v>0</v>
      </c>
      <c r="J83" s="20">
        <v>0</v>
      </c>
      <c r="K83" s="20">
        <v>4248</v>
      </c>
      <c r="L83" s="20">
        <v>4248</v>
      </c>
      <c r="M83" s="20">
        <v>0</v>
      </c>
      <c r="N83" s="15">
        <f t="shared" si="1"/>
        <v>0</v>
      </c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21">
        <v>530605</v>
      </c>
      <c r="B84" s="22" t="s">
        <v>74</v>
      </c>
      <c r="C84" s="22" t="s">
        <v>74</v>
      </c>
      <c r="D84" s="20">
        <v>200000</v>
      </c>
      <c r="E84" s="20">
        <v>-37855</v>
      </c>
      <c r="F84" s="20">
        <v>162145</v>
      </c>
      <c r="G84" s="20">
        <v>0</v>
      </c>
      <c r="H84" s="20">
        <v>0</v>
      </c>
      <c r="I84" s="20">
        <v>0</v>
      </c>
      <c r="J84" s="20">
        <v>0</v>
      </c>
      <c r="K84" s="20">
        <v>162145</v>
      </c>
      <c r="L84" s="20">
        <v>162145</v>
      </c>
      <c r="M84" s="20">
        <v>0</v>
      </c>
      <c r="N84" s="15">
        <f t="shared" si="1"/>
        <v>0</v>
      </c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21">
        <v>530606</v>
      </c>
      <c r="B85" s="22" t="s">
        <v>59</v>
      </c>
      <c r="C85" s="22" t="s">
        <v>59</v>
      </c>
      <c r="D85" s="20">
        <v>33356</v>
      </c>
      <c r="E85" s="20">
        <v>0</v>
      </c>
      <c r="F85" s="20">
        <v>33356</v>
      </c>
      <c r="G85" s="20">
        <v>0</v>
      </c>
      <c r="H85" s="20">
        <v>10656</v>
      </c>
      <c r="I85" s="20">
        <v>10656</v>
      </c>
      <c r="J85" s="20">
        <v>10656</v>
      </c>
      <c r="K85" s="20">
        <v>22700</v>
      </c>
      <c r="L85" s="20">
        <v>22700</v>
      </c>
      <c r="M85" s="20">
        <v>0</v>
      </c>
      <c r="N85" s="15">
        <f t="shared" si="1"/>
        <v>0.31946276531958268</v>
      </c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21">
        <v>530701</v>
      </c>
      <c r="B86" s="22" t="s">
        <v>102</v>
      </c>
      <c r="C86" s="22" t="s">
        <v>102</v>
      </c>
      <c r="D86" s="20">
        <v>3000</v>
      </c>
      <c r="E86" s="20">
        <v>0</v>
      </c>
      <c r="F86" s="20">
        <v>3000</v>
      </c>
      <c r="G86" s="20">
        <v>0</v>
      </c>
      <c r="H86" s="20">
        <v>350</v>
      </c>
      <c r="I86" s="20">
        <v>350</v>
      </c>
      <c r="J86" s="20">
        <v>350</v>
      </c>
      <c r="K86" s="20">
        <v>2650</v>
      </c>
      <c r="L86" s="20">
        <v>2650</v>
      </c>
      <c r="M86" s="20">
        <v>0</v>
      </c>
      <c r="N86" s="15">
        <f t="shared" si="1"/>
        <v>0.11666666666666667</v>
      </c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21">
        <v>530807</v>
      </c>
      <c r="B87" s="22" t="s">
        <v>61</v>
      </c>
      <c r="C87" s="22" t="s">
        <v>61</v>
      </c>
      <c r="D87" s="20">
        <v>20000</v>
      </c>
      <c r="E87" s="20">
        <v>0</v>
      </c>
      <c r="F87" s="20">
        <v>20000</v>
      </c>
      <c r="G87" s="20">
        <v>0</v>
      </c>
      <c r="H87" s="20">
        <v>0</v>
      </c>
      <c r="I87" s="20">
        <v>0</v>
      </c>
      <c r="J87" s="20">
        <v>0</v>
      </c>
      <c r="K87" s="20">
        <v>20000</v>
      </c>
      <c r="L87" s="20">
        <v>20000</v>
      </c>
      <c r="M87" s="20">
        <v>0</v>
      </c>
      <c r="N87" s="15">
        <f t="shared" si="1"/>
        <v>0</v>
      </c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21">
        <v>560106</v>
      </c>
      <c r="B88" s="22" t="s">
        <v>120</v>
      </c>
      <c r="C88" s="22" t="s">
        <v>120</v>
      </c>
      <c r="D88" s="20">
        <v>150000</v>
      </c>
      <c r="E88" s="20">
        <v>0</v>
      </c>
      <c r="F88" s="20">
        <v>150000</v>
      </c>
      <c r="G88" s="20">
        <v>0</v>
      </c>
      <c r="H88" s="20">
        <v>60457.85</v>
      </c>
      <c r="I88" s="20">
        <v>58303.35</v>
      </c>
      <c r="J88" s="20">
        <v>58303.35</v>
      </c>
      <c r="K88" s="20">
        <v>89542.15</v>
      </c>
      <c r="L88" s="20">
        <v>91696.65</v>
      </c>
      <c r="M88" s="20">
        <v>0</v>
      </c>
      <c r="N88" s="15">
        <f t="shared" si="1"/>
        <v>0.38868900000000001</v>
      </c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21">
        <v>570203</v>
      </c>
      <c r="B89" s="22" t="s">
        <v>121</v>
      </c>
      <c r="C89" s="22" t="s">
        <v>121</v>
      </c>
      <c r="D89" s="20">
        <v>2500</v>
      </c>
      <c r="E89" s="20">
        <v>0</v>
      </c>
      <c r="F89" s="20">
        <v>2500</v>
      </c>
      <c r="G89" s="20">
        <v>0</v>
      </c>
      <c r="H89" s="20">
        <v>348.51</v>
      </c>
      <c r="I89" s="20">
        <v>348.11</v>
      </c>
      <c r="J89" s="20">
        <v>348.11</v>
      </c>
      <c r="K89" s="20">
        <v>2151.4899999999998</v>
      </c>
      <c r="L89" s="20">
        <v>2151.89</v>
      </c>
      <c r="M89" s="20">
        <v>0</v>
      </c>
      <c r="N89" s="15">
        <f t="shared" si="1"/>
        <v>0.13924400000000001</v>
      </c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21">
        <v>840104</v>
      </c>
      <c r="B90" s="22" t="s">
        <v>58</v>
      </c>
      <c r="C90" s="22" t="s">
        <v>58</v>
      </c>
      <c r="D90" s="20">
        <v>0</v>
      </c>
      <c r="E90" s="20">
        <v>12000</v>
      </c>
      <c r="F90" s="20">
        <v>12000</v>
      </c>
      <c r="G90" s="20">
        <v>0</v>
      </c>
      <c r="H90" s="20">
        <v>0</v>
      </c>
      <c r="I90" s="20">
        <v>0</v>
      </c>
      <c r="J90" s="20">
        <v>0</v>
      </c>
      <c r="K90" s="20">
        <v>12000</v>
      </c>
      <c r="L90" s="20">
        <v>12000</v>
      </c>
      <c r="M90" s="20">
        <v>0</v>
      </c>
      <c r="N90" s="15">
        <f t="shared" si="1"/>
        <v>0</v>
      </c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21">
        <v>510105</v>
      </c>
      <c r="B91" s="22" t="s">
        <v>45</v>
      </c>
      <c r="C91" s="22" t="s">
        <v>45</v>
      </c>
      <c r="D91" s="20">
        <v>183708</v>
      </c>
      <c r="E91" s="20">
        <v>0</v>
      </c>
      <c r="F91" s="20">
        <v>183708</v>
      </c>
      <c r="G91" s="20">
        <v>0</v>
      </c>
      <c r="H91" s="20">
        <v>82476.56</v>
      </c>
      <c r="I91" s="20">
        <v>71190.559999999998</v>
      </c>
      <c r="J91" s="20">
        <v>72337.789999999994</v>
      </c>
      <c r="K91" s="20">
        <v>101231.44</v>
      </c>
      <c r="L91" s="20">
        <v>112517.44</v>
      </c>
      <c r="M91" s="20">
        <v>0</v>
      </c>
      <c r="N91" s="15">
        <f t="shared" si="1"/>
        <v>0.39376505105928972</v>
      </c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21">
        <v>510106</v>
      </c>
      <c r="B92" s="22" t="s">
        <v>46</v>
      </c>
      <c r="C92" s="22" t="s">
        <v>46</v>
      </c>
      <c r="D92" s="20">
        <v>281040</v>
      </c>
      <c r="E92" s="20">
        <v>0</v>
      </c>
      <c r="F92" s="20">
        <v>281040</v>
      </c>
      <c r="G92" s="20">
        <v>0</v>
      </c>
      <c r="H92" s="20">
        <v>132831</v>
      </c>
      <c r="I92" s="20">
        <v>114732</v>
      </c>
      <c r="J92" s="20">
        <v>113588.76</v>
      </c>
      <c r="K92" s="20">
        <v>148209</v>
      </c>
      <c r="L92" s="20">
        <v>166308</v>
      </c>
      <c r="M92" s="20">
        <v>0</v>
      </c>
      <c r="N92" s="15">
        <f t="shared" si="1"/>
        <v>0.40417292912040986</v>
      </c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21">
        <v>510203</v>
      </c>
      <c r="B93" s="22" t="s">
        <v>94</v>
      </c>
      <c r="C93" s="22" t="s">
        <v>94</v>
      </c>
      <c r="D93" s="20">
        <v>42647.48</v>
      </c>
      <c r="E93" s="20">
        <v>490</v>
      </c>
      <c r="F93" s="20">
        <v>43137.48</v>
      </c>
      <c r="G93" s="20">
        <v>0</v>
      </c>
      <c r="H93" s="20">
        <v>453.75</v>
      </c>
      <c r="I93" s="20">
        <v>247.5</v>
      </c>
      <c r="J93" s="20">
        <v>247.5</v>
      </c>
      <c r="K93" s="20">
        <v>42683.73</v>
      </c>
      <c r="L93" s="20">
        <v>42889.98</v>
      </c>
      <c r="M93" s="20">
        <v>0</v>
      </c>
      <c r="N93" s="15">
        <f t="shared" si="1"/>
        <v>5.7374700608380461E-3</v>
      </c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21">
        <v>510204</v>
      </c>
      <c r="B94" s="22" t="s">
        <v>95</v>
      </c>
      <c r="C94" s="22" t="s">
        <v>95</v>
      </c>
      <c r="D94" s="20">
        <v>37920.83</v>
      </c>
      <c r="E94" s="20">
        <v>0</v>
      </c>
      <c r="F94" s="20">
        <v>37920.83</v>
      </c>
      <c r="G94" s="20">
        <v>0</v>
      </c>
      <c r="H94" s="20">
        <v>23316.13</v>
      </c>
      <c r="I94" s="20">
        <v>23237.79</v>
      </c>
      <c r="J94" s="20">
        <v>22854.46</v>
      </c>
      <c r="K94" s="20">
        <v>14604.7</v>
      </c>
      <c r="L94" s="20">
        <v>14683.04</v>
      </c>
      <c r="M94" s="20">
        <v>0</v>
      </c>
      <c r="N94" s="15">
        <f t="shared" si="1"/>
        <v>0.60268881245479067</v>
      </c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21">
        <v>510509</v>
      </c>
      <c r="B95" s="22" t="s">
        <v>96</v>
      </c>
      <c r="C95" s="22" t="s">
        <v>96</v>
      </c>
      <c r="D95" s="20">
        <v>8292.69</v>
      </c>
      <c r="E95" s="20">
        <v>0</v>
      </c>
      <c r="F95" s="20">
        <v>8292.69</v>
      </c>
      <c r="G95" s="20">
        <v>0</v>
      </c>
      <c r="H95" s="20">
        <v>3710.24</v>
      </c>
      <c r="I95" s="20">
        <v>3047.35</v>
      </c>
      <c r="J95" s="20">
        <v>2941.42</v>
      </c>
      <c r="K95" s="20">
        <v>4582.45</v>
      </c>
      <c r="L95" s="20">
        <v>5245.34</v>
      </c>
      <c r="M95" s="20">
        <v>0</v>
      </c>
      <c r="N95" s="15">
        <f t="shared" si="1"/>
        <v>0.35470034452029436</v>
      </c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21">
        <v>510512</v>
      </c>
      <c r="B96" s="22" t="s">
        <v>47</v>
      </c>
      <c r="C96" s="22" t="s">
        <v>47</v>
      </c>
      <c r="D96" s="20">
        <v>0</v>
      </c>
      <c r="E96" s="20">
        <v>391.2</v>
      </c>
      <c r="F96" s="20">
        <v>391.2</v>
      </c>
      <c r="G96" s="20">
        <v>0</v>
      </c>
      <c r="H96" s="20">
        <v>0</v>
      </c>
      <c r="I96" s="20">
        <v>0</v>
      </c>
      <c r="J96" s="20">
        <v>0</v>
      </c>
      <c r="K96" s="20">
        <v>391.2</v>
      </c>
      <c r="L96" s="20">
        <v>391.2</v>
      </c>
      <c r="M96" s="20">
        <v>0</v>
      </c>
      <c r="N96" s="15">
        <f t="shared" si="1"/>
        <v>0</v>
      </c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21">
        <v>510513</v>
      </c>
      <c r="B97" s="22" t="s">
        <v>97</v>
      </c>
      <c r="C97" s="22" t="s">
        <v>97</v>
      </c>
      <c r="D97" s="20">
        <v>0</v>
      </c>
      <c r="E97" s="20">
        <v>5880</v>
      </c>
      <c r="F97" s="20">
        <v>5880</v>
      </c>
      <c r="G97" s="20">
        <v>0</v>
      </c>
      <c r="H97" s="20">
        <v>1412</v>
      </c>
      <c r="I97" s="20">
        <v>0</v>
      </c>
      <c r="J97" s="20">
        <v>0</v>
      </c>
      <c r="K97" s="20">
        <v>4468</v>
      </c>
      <c r="L97" s="20">
        <v>5880</v>
      </c>
      <c r="M97" s="20">
        <v>0</v>
      </c>
      <c r="N97" s="15">
        <f t="shared" si="1"/>
        <v>0</v>
      </c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21">
        <v>510601</v>
      </c>
      <c r="B98" s="22" t="s">
        <v>48</v>
      </c>
      <c r="C98" s="22" t="s">
        <v>48</v>
      </c>
      <c r="D98" s="20">
        <v>57474.44</v>
      </c>
      <c r="E98" s="20">
        <v>730.6</v>
      </c>
      <c r="F98" s="20">
        <v>58205.04</v>
      </c>
      <c r="G98" s="20">
        <v>0</v>
      </c>
      <c r="H98" s="20">
        <v>26875.46</v>
      </c>
      <c r="I98" s="20">
        <v>26875.46</v>
      </c>
      <c r="J98" s="20">
        <v>26875.46</v>
      </c>
      <c r="K98" s="20">
        <v>31329.58</v>
      </c>
      <c r="L98" s="20">
        <v>31329.58</v>
      </c>
      <c r="M98" s="20">
        <v>0</v>
      </c>
      <c r="N98" s="15">
        <f t="shared" si="1"/>
        <v>0.46173767769938823</v>
      </c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21">
        <v>510602</v>
      </c>
      <c r="B99" s="22" t="s">
        <v>49</v>
      </c>
      <c r="C99" s="22" t="s">
        <v>49</v>
      </c>
      <c r="D99" s="20">
        <v>39404.29</v>
      </c>
      <c r="E99" s="20">
        <v>522.39</v>
      </c>
      <c r="F99" s="20">
        <v>39926.68</v>
      </c>
      <c r="G99" s="20">
        <v>0</v>
      </c>
      <c r="H99" s="20">
        <v>18499.61</v>
      </c>
      <c r="I99" s="20">
        <v>18499.61</v>
      </c>
      <c r="J99" s="20">
        <v>18512.96</v>
      </c>
      <c r="K99" s="20">
        <v>21427.07</v>
      </c>
      <c r="L99" s="20">
        <v>21427.07</v>
      </c>
      <c r="M99" s="20">
        <v>0</v>
      </c>
      <c r="N99" s="15">
        <f t="shared" si="1"/>
        <v>0.46367391428488419</v>
      </c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21">
        <v>510706</v>
      </c>
      <c r="B100" s="22" t="s">
        <v>122</v>
      </c>
      <c r="C100" s="22" t="s">
        <v>122</v>
      </c>
      <c r="D100" s="20">
        <v>47025</v>
      </c>
      <c r="E100" s="20">
        <v>0</v>
      </c>
      <c r="F100" s="20">
        <v>47025</v>
      </c>
      <c r="G100" s="20">
        <v>0</v>
      </c>
      <c r="H100" s="20">
        <v>33624.1</v>
      </c>
      <c r="I100" s="20">
        <v>0</v>
      </c>
      <c r="J100" s="20">
        <v>0</v>
      </c>
      <c r="K100" s="20">
        <v>13400.9</v>
      </c>
      <c r="L100" s="20">
        <v>47025</v>
      </c>
      <c r="M100" s="20">
        <v>0</v>
      </c>
      <c r="N100" s="15">
        <f t="shared" si="1"/>
        <v>0</v>
      </c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21">
        <v>510707</v>
      </c>
      <c r="B101" s="22" t="s">
        <v>98</v>
      </c>
      <c r="C101" s="22" t="s">
        <v>98</v>
      </c>
      <c r="D101" s="20">
        <v>14571.38</v>
      </c>
      <c r="E101" s="20">
        <v>0</v>
      </c>
      <c r="F101" s="20">
        <v>14571.38</v>
      </c>
      <c r="G101" s="20">
        <v>0</v>
      </c>
      <c r="H101" s="20">
        <v>1148.5</v>
      </c>
      <c r="I101" s="20">
        <v>901</v>
      </c>
      <c r="J101" s="20">
        <v>279.57</v>
      </c>
      <c r="K101" s="20">
        <v>13422.88</v>
      </c>
      <c r="L101" s="20">
        <v>13670.38</v>
      </c>
      <c r="M101" s="20">
        <v>0</v>
      </c>
      <c r="N101" s="15">
        <f t="shared" si="1"/>
        <v>1.9186240424722986E-2</v>
      </c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21">
        <v>510711</v>
      </c>
      <c r="B102" s="22" t="s">
        <v>51</v>
      </c>
      <c r="C102" s="22" t="s">
        <v>51</v>
      </c>
      <c r="D102" s="20">
        <v>14660.5</v>
      </c>
      <c r="E102" s="20">
        <v>0</v>
      </c>
      <c r="F102" s="20">
        <v>14660.5</v>
      </c>
      <c r="G102" s="20">
        <v>0</v>
      </c>
      <c r="H102" s="20">
        <v>0</v>
      </c>
      <c r="I102" s="20">
        <v>0</v>
      </c>
      <c r="J102" s="20">
        <v>0</v>
      </c>
      <c r="K102" s="20">
        <v>14660.5</v>
      </c>
      <c r="L102" s="20">
        <v>14660.5</v>
      </c>
      <c r="M102" s="20">
        <v>0</v>
      </c>
      <c r="N102" s="15">
        <f t="shared" si="1"/>
        <v>0</v>
      </c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21">
        <v>530101</v>
      </c>
      <c r="B103" s="22" t="s">
        <v>123</v>
      </c>
      <c r="C103" s="22" t="s">
        <v>123</v>
      </c>
      <c r="D103" s="20">
        <v>0</v>
      </c>
      <c r="E103" s="20">
        <v>10600</v>
      </c>
      <c r="F103" s="20">
        <v>10600</v>
      </c>
      <c r="G103" s="20">
        <v>0</v>
      </c>
      <c r="H103" s="20">
        <v>9471.1</v>
      </c>
      <c r="I103" s="20">
        <v>9179.1</v>
      </c>
      <c r="J103" s="20">
        <v>9179.1</v>
      </c>
      <c r="K103" s="20">
        <v>1128.9000000000001</v>
      </c>
      <c r="L103" s="20">
        <v>1420.9</v>
      </c>
      <c r="M103" s="20">
        <v>0</v>
      </c>
      <c r="N103" s="15">
        <f t="shared" si="1"/>
        <v>0.8659528301886793</v>
      </c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21">
        <v>530104</v>
      </c>
      <c r="B104" s="22" t="s">
        <v>75</v>
      </c>
      <c r="C104" s="22" t="s">
        <v>75</v>
      </c>
      <c r="D104" s="20">
        <v>60000</v>
      </c>
      <c r="E104" s="20">
        <v>0</v>
      </c>
      <c r="F104" s="20">
        <v>60000</v>
      </c>
      <c r="G104" s="20">
        <v>0</v>
      </c>
      <c r="H104" s="20">
        <v>0</v>
      </c>
      <c r="I104" s="20">
        <v>0</v>
      </c>
      <c r="J104" s="20">
        <v>0</v>
      </c>
      <c r="K104" s="20">
        <v>60000</v>
      </c>
      <c r="L104" s="20">
        <v>60000</v>
      </c>
      <c r="M104" s="20">
        <v>0</v>
      </c>
      <c r="N104" s="15">
        <f t="shared" si="1"/>
        <v>0</v>
      </c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21">
        <v>530105</v>
      </c>
      <c r="B105" s="22" t="s">
        <v>76</v>
      </c>
      <c r="C105" s="22" t="s">
        <v>76</v>
      </c>
      <c r="D105" s="20">
        <v>60000</v>
      </c>
      <c r="E105" s="20">
        <v>0</v>
      </c>
      <c r="F105" s="20">
        <v>60000</v>
      </c>
      <c r="G105" s="20">
        <v>0</v>
      </c>
      <c r="H105" s="20">
        <v>32535.9</v>
      </c>
      <c r="I105" s="20">
        <v>32535.9</v>
      </c>
      <c r="J105" s="20">
        <v>32535.9</v>
      </c>
      <c r="K105" s="20">
        <v>27464.1</v>
      </c>
      <c r="L105" s="20">
        <v>27464.1</v>
      </c>
      <c r="M105" s="20">
        <v>0</v>
      </c>
      <c r="N105" s="15">
        <f t="shared" si="1"/>
        <v>0.542265</v>
      </c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21">
        <v>530209</v>
      </c>
      <c r="B106" s="22" t="s">
        <v>124</v>
      </c>
      <c r="C106" s="22" t="s">
        <v>124</v>
      </c>
      <c r="D106" s="20">
        <v>90000</v>
      </c>
      <c r="E106" s="20">
        <v>0</v>
      </c>
      <c r="F106" s="20">
        <v>90000</v>
      </c>
      <c r="G106" s="20">
        <v>0</v>
      </c>
      <c r="H106" s="20">
        <v>66745.8</v>
      </c>
      <c r="I106" s="20">
        <v>66745.8</v>
      </c>
      <c r="J106" s="20">
        <v>66745.8</v>
      </c>
      <c r="K106" s="20">
        <v>23254.2</v>
      </c>
      <c r="L106" s="20">
        <v>23254.2</v>
      </c>
      <c r="M106" s="20">
        <v>0</v>
      </c>
      <c r="N106" s="15">
        <f t="shared" si="1"/>
        <v>0.74162000000000006</v>
      </c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21">
        <v>530241</v>
      </c>
      <c r="B107" s="22" t="s">
        <v>88</v>
      </c>
      <c r="C107" s="22" t="s">
        <v>88</v>
      </c>
      <c r="D107" s="20">
        <v>85000</v>
      </c>
      <c r="E107" s="20">
        <v>0</v>
      </c>
      <c r="F107" s="20">
        <v>85000</v>
      </c>
      <c r="G107" s="20">
        <v>0</v>
      </c>
      <c r="H107" s="20">
        <v>40460</v>
      </c>
      <c r="I107" s="20">
        <v>28900</v>
      </c>
      <c r="J107" s="20">
        <v>28900</v>
      </c>
      <c r="K107" s="20">
        <v>44540</v>
      </c>
      <c r="L107" s="20">
        <v>56100</v>
      </c>
      <c r="M107" s="20">
        <v>0</v>
      </c>
      <c r="N107" s="15">
        <f t="shared" si="1"/>
        <v>0.34</v>
      </c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21">
        <v>530246</v>
      </c>
      <c r="B108" s="22" t="s">
        <v>125</v>
      </c>
      <c r="C108" s="22" t="s">
        <v>125</v>
      </c>
      <c r="D108" s="20">
        <v>8000</v>
      </c>
      <c r="E108" s="20">
        <v>0</v>
      </c>
      <c r="F108" s="20">
        <v>8000</v>
      </c>
      <c r="G108" s="20">
        <v>0</v>
      </c>
      <c r="H108" s="20">
        <v>0</v>
      </c>
      <c r="I108" s="20">
        <v>0</v>
      </c>
      <c r="J108" s="20">
        <v>0</v>
      </c>
      <c r="K108" s="20">
        <v>8000</v>
      </c>
      <c r="L108" s="20">
        <v>8000</v>
      </c>
      <c r="M108" s="20">
        <v>0</v>
      </c>
      <c r="N108" s="15">
        <f t="shared" si="1"/>
        <v>0</v>
      </c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21">
        <v>530301</v>
      </c>
      <c r="B109" s="22" t="s">
        <v>73</v>
      </c>
      <c r="C109" s="22" t="s">
        <v>73</v>
      </c>
      <c r="D109" s="20">
        <v>0</v>
      </c>
      <c r="E109" s="20">
        <v>181</v>
      </c>
      <c r="F109" s="20">
        <v>181</v>
      </c>
      <c r="G109" s="20">
        <v>0</v>
      </c>
      <c r="H109" s="20">
        <v>181</v>
      </c>
      <c r="I109" s="20">
        <v>0</v>
      </c>
      <c r="J109" s="20">
        <v>0</v>
      </c>
      <c r="K109" s="20">
        <v>0</v>
      </c>
      <c r="L109" s="20">
        <v>181</v>
      </c>
      <c r="M109" s="20">
        <v>0</v>
      </c>
      <c r="N109" s="15">
        <v>0</v>
      </c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21">
        <v>530303</v>
      </c>
      <c r="B110" s="22" t="s">
        <v>55</v>
      </c>
      <c r="C110" s="22" t="s">
        <v>55</v>
      </c>
      <c r="D110" s="20">
        <v>7000</v>
      </c>
      <c r="E110" s="20">
        <v>-5281</v>
      </c>
      <c r="F110" s="20">
        <v>1719</v>
      </c>
      <c r="G110" s="20">
        <v>0</v>
      </c>
      <c r="H110" s="20">
        <v>0</v>
      </c>
      <c r="I110" s="20">
        <v>0</v>
      </c>
      <c r="J110" s="20">
        <v>0</v>
      </c>
      <c r="K110" s="20">
        <v>1719</v>
      </c>
      <c r="L110" s="20">
        <v>1719</v>
      </c>
      <c r="M110" s="20">
        <v>0</v>
      </c>
      <c r="N110" s="15">
        <f t="shared" si="1"/>
        <v>0</v>
      </c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21">
        <v>530402</v>
      </c>
      <c r="B111" s="22" t="s">
        <v>126</v>
      </c>
      <c r="C111" s="22" t="s">
        <v>126</v>
      </c>
      <c r="D111" s="20">
        <v>62000</v>
      </c>
      <c r="E111" s="20">
        <v>-62000</v>
      </c>
      <c r="F111" s="20">
        <v>0</v>
      </c>
      <c r="G111" s="20">
        <v>0</v>
      </c>
      <c r="H111" s="20">
        <v>0</v>
      </c>
      <c r="I111" s="20">
        <v>0</v>
      </c>
      <c r="J111" s="20">
        <v>0</v>
      </c>
      <c r="K111" s="20">
        <v>0</v>
      </c>
      <c r="L111" s="20">
        <v>0</v>
      </c>
      <c r="M111" s="20">
        <v>0</v>
      </c>
      <c r="N111" s="15" t="e">
        <f t="shared" si="1"/>
        <v>#DIV/0!</v>
      </c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21">
        <v>530404</v>
      </c>
      <c r="B112" s="22" t="s">
        <v>58</v>
      </c>
      <c r="C112" s="22" t="s">
        <v>58</v>
      </c>
      <c r="D112" s="20">
        <v>40000</v>
      </c>
      <c r="E112" s="20">
        <v>-10000</v>
      </c>
      <c r="F112" s="20">
        <v>30000</v>
      </c>
      <c r="G112" s="20">
        <v>0</v>
      </c>
      <c r="H112" s="20">
        <v>4580</v>
      </c>
      <c r="I112" s="20">
        <v>4580</v>
      </c>
      <c r="J112" s="20">
        <v>4580</v>
      </c>
      <c r="K112" s="20">
        <v>25420</v>
      </c>
      <c r="L112" s="20">
        <v>25420</v>
      </c>
      <c r="M112" s="20">
        <v>0</v>
      </c>
      <c r="N112" s="15">
        <f t="shared" si="1"/>
        <v>0.15266666666666667</v>
      </c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21">
        <v>530505</v>
      </c>
      <c r="B113" s="22" t="s">
        <v>67</v>
      </c>
      <c r="C113" s="22" t="s">
        <v>67</v>
      </c>
      <c r="D113" s="20">
        <v>84800</v>
      </c>
      <c r="E113" s="20">
        <v>0</v>
      </c>
      <c r="F113" s="20">
        <v>84800</v>
      </c>
      <c r="G113" s="20">
        <v>0</v>
      </c>
      <c r="H113" s="20">
        <v>46300</v>
      </c>
      <c r="I113" s="20">
        <v>39150</v>
      </c>
      <c r="J113" s="20">
        <v>39150</v>
      </c>
      <c r="K113" s="20">
        <v>38500</v>
      </c>
      <c r="L113" s="20">
        <v>45650</v>
      </c>
      <c r="M113" s="20">
        <v>0</v>
      </c>
      <c r="N113" s="15">
        <f t="shared" si="1"/>
        <v>0.46167452830188677</v>
      </c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21">
        <v>530601</v>
      </c>
      <c r="B114" s="22" t="s">
        <v>127</v>
      </c>
      <c r="C114" s="22" t="s">
        <v>127</v>
      </c>
      <c r="D114" s="20">
        <v>100</v>
      </c>
      <c r="E114" s="20">
        <v>66000</v>
      </c>
      <c r="F114" s="20">
        <v>66100</v>
      </c>
      <c r="G114" s="20">
        <v>0</v>
      </c>
      <c r="H114" s="20">
        <v>46200</v>
      </c>
      <c r="I114" s="20">
        <v>46200</v>
      </c>
      <c r="J114" s="20">
        <v>46200</v>
      </c>
      <c r="K114" s="20">
        <v>19900</v>
      </c>
      <c r="L114" s="20">
        <v>19900</v>
      </c>
      <c r="M114" s="20">
        <v>0</v>
      </c>
      <c r="N114" s="15">
        <f t="shared" si="1"/>
        <v>0.69894099848714064</v>
      </c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21">
        <v>530612</v>
      </c>
      <c r="B115" s="22" t="s">
        <v>101</v>
      </c>
      <c r="C115" s="22" t="s">
        <v>101</v>
      </c>
      <c r="D115" s="20">
        <v>0</v>
      </c>
      <c r="E115" s="20">
        <v>1040</v>
      </c>
      <c r="F115" s="20">
        <v>1040</v>
      </c>
      <c r="G115" s="20">
        <v>0</v>
      </c>
      <c r="H115" s="20">
        <v>960</v>
      </c>
      <c r="I115" s="20">
        <v>960</v>
      </c>
      <c r="J115" s="20">
        <v>960</v>
      </c>
      <c r="K115" s="20">
        <v>80</v>
      </c>
      <c r="L115" s="20">
        <v>80</v>
      </c>
      <c r="M115" s="20">
        <v>0</v>
      </c>
      <c r="N115" s="15">
        <f t="shared" si="1"/>
        <v>0.92307692307692313</v>
      </c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21">
        <v>530701</v>
      </c>
      <c r="B116" s="22" t="s">
        <v>102</v>
      </c>
      <c r="C116" s="22" t="s">
        <v>102</v>
      </c>
      <c r="D116" s="20">
        <v>55500</v>
      </c>
      <c r="E116" s="20">
        <v>-9629</v>
      </c>
      <c r="F116" s="20">
        <v>45871</v>
      </c>
      <c r="G116" s="20">
        <v>0</v>
      </c>
      <c r="H116" s="20">
        <v>3999.32</v>
      </c>
      <c r="I116" s="20">
        <v>2944.66</v>
      </c>
      <c r="J116" s="20">
        <v>2944.66</v>
      </c>
      <c r="K116" s="20">
        <v>41871.68</v>
      </c>
      <c r="L116" s="20">
        <v>42926.34</v>
      </c>
      <c r="M116" s="20">
        <v>0</v>
      </c>
      <c r="N116" s="15">
        <f t="shared" si="1"/>
        <v>6.4194371171328285E-2</v>
      </c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21">
        <v>530704</v>
      </c>
      <c r="B117" s="22" t="s">
        <v>128</v>
      </c>
      <c r="C117" s="22" t="s">
        <v>128</v>
      </c>
      <c r="D117" s="20">
        <v>0</v>
      </c>
      <c r="E117" s="20">
        <v>3500</v>
      </c>
      <c r="F117" s="20">
        <v>3500</v>
      </c>
      <c r="G117" s="20">
        <v>0</v>
      </c>
      <c r="H117" s="20">
        <v>2610</v>
      </c>
      <c r="I117" s="20">
        <v>0</v>
      </c>
      <c r="J117" s="20">
        <v>0</v>
      </c>
      <c r="K117" s="20">
        <v>890</v>
      </c>
      <c r="L117" s="20">
        <v>3500</v>
      </c>
      <c r="M117" s="20">
        <v>0</v>
      </c>
      <c r="N117" s="15">
        <f t="shared" si="1"/>
        <v>0</v>
      </c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21">
        <v>530801</v>
      </c>
      <c r="B118" s="22" t="s">
        <v>129</v>
      </c>
      <c r="C118" s="22" t="s">
        <v>129</v>
      </c>
      <c r="D118" s="20">
        <v>4000</v>
      </c>
      <c r="E118" s="20">
        <v>0</v>
      </c>
      <c r="F118" s="20">
        <v>4000</v>
      </c>
      <c r="G118" s="20">
        <v>0</v>
      </c>
      <c r="H118" s="20">
        <v>0</v>
      </c>
      <c r="I118" s="20">
        <v>0</v>
      </c>
      <c r="J118" s="20">
        <v>0</v>
      </c>
      <c r="K118" s="20">
        <v>4000</v>
      </c>
      <c r="L118" s="20">
        <v>4000</v>
      </c>
      <c r="M118" s="20">
        <v>0</v>
      </c>
      <c r="N118" s="15">
        <f t="shared" si="1"/>
        <v>0</v>
      </c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21">
        <v>530804</v>
      </c>
      <c r="B119" s="22" t="s">
        <v>77</v>
      </c>
      <c r="C119" s="22" t="s">
        <v>77</v>
      </c>
      <c r="D119" s="20">
        <v>100240</v>
      </c>
      <c r="E119" s="20">
        <v>-20000</v>
      </c>
      <c r="F119" s="20">
        <v>80240</v>
      </c>
      <c r="G119" s="20">
        <v>0</v>
      </c>
      <c r="H119" s="20">
        <v>33340.61</v>
      </c>
      <c r="I119" s="20">
        <v>33340.61</v>
      </c>
      <c r="J119" s="20">
        <v>33340.6</v>
      </c>
      <c r="K119" s="20">
        <v>46899.39</v>
      </c>
      <c r="L119" s="20">
        <v>46899.39</v>
      </c>
      <c r="M119" s="20">
        <v>0</v>
      </c>
      <c r="N119" s="15">
        <f t="shared" si="1"/>
        <v>0.41551096709870389</v>
      </c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21">
        <v>530805</v>
      </c>
      <c r="B120" s="22" t="s">
        <v>111</v>
      </c>
      <c r="C120" s="22" t="s">
        <v>111</v>
      </c>
      <c r="D120" s="20">
        <v>16600</v>
      </c>
      <c r="E120" s="20">
        <v>-10000</v>
      </c>
      <c r="F120" s="20">
        <v>6600</v>
      </c>
      <c r="G120" s="20">
        <v>0</v>
      </c>
      <c r="H120" s="20">
        <v>0</v>
      </c>
      <c r="I120" s="20">
        <v>0</v>
      </c>
      <c r="J120" s="20">
        <v>0</v>
      </c>
      <c r="K120" s="20">
        <v>6600</v>
      </c>
      <c r="L120" s="20">
        <v>6600</v>
      </c>
      <c r="M120" s="20">
        <v>0</v>
      </c>
      <c r="N120" s="15">
        <f t="shared" si="1"/>
        <v>0</v>
      </c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21">
        <v>530811</v>
      </c>
      <c r="B121" s="22" t="s">
        <v>103</v>
      </c>
      <c r="C121" s="22" t="s">
        <v>103</v>
      </c>
      <c r="D121" s="20">
        <v>30000</v>
      </c>
      <c r="E121" s="20">
        <v>35132.81</v>
      </c>
      <c r="F121" s="20">
        <v>65132.81</v>
      </c>
      <c r="G121" s="20">
        <v>0</v>
      </c>
      <c r="H121" s="20">
        <v>553.5</v>
      </c>
      <c r="I121" s="20">
        <v>553.5</v>
      </c>
      <c r="J121" s="20">
        <v>548.52</v>
      </c>
      <c r="K121" s="20">
        <v>64579.31</v>
      </c>
      <c r="L121" s="20">
        <v>64579.31</v>
      </c>
      <c r="M121" s="20">
        <v>0</v>
      </c>
      <c r="N121" s="15">
        <f t="shared" si="1"/>
        <v>8.421562036092102E-3</v>
      </c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21">
        <v>531403</v>
      </c>
      <c r="B122" s="22" t="s">
        <v>69</v>
      </c>
      <c r="C122" s="22" t="s">
        <v>69</v>
      </c>
      <c r="D122" s="20">
        <v>10000</v>
      </c>
      <c r="E122" s="20">
        <v>-8000</v>
      </c>
      <c r="F122" s="20">
        <v>2000</v>
      </c>
      <c r="G122" s="20">
        <v>0</v>
      </c>
      <c r="H122" s="20">
        <v>180</v>
      </c>
      <c r="I122" s="20">
        <v>0</v>
      </c>
      <c r="J122" s="20">
        <v>0</v>
      </c>
      <c r="K122" s="20">
        <v>1820</v>
      </c>
      <c r="L122" s="20">
        <v>2000</v>
      </c>
      <c r="M122" s="20">
        <v>0</v>
      </c>
      <c r="N122" s="15">
        <f t="shared" si="1"/>
        <v>0</v>
      </c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21">
        <v>531404</v>
      </c>
      <c r="B123" s="22" t="s">
        <v>130</v>
      </c>
      <c r="C123" s="22" t="s">
        <v>130</v>
      </c>
      <c r="D123" s="20">
        <v>92</v>
      </c>
      <c r="E123" s="20">
        <v>2704</v>
      </c>
      <c r="F123" s="20">
        <v>2796</v>
      </c>
      <c r="G123" s="20">
        <v>0</v>
      </c>
      <c r="H123" s="20">
        <v>737</v>
      </c>
      <c r="I123" s="20">
        <v>0</v>
      </c>
      <c r="J123" s="20">
        <v>0</v>
      </c>
      <c r="K123" s="20">
        <v>2059</v>
      </c>
      <c r="L123" s="20">
        <v>2796</v>
      </c>
      <c r="M123" s="20">
        <v>0</v>
      </c>
      <c r="N123" s="15">
        <f t="shared" si="1"/>
        <v>0</v>
      </c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21">
        <v>531406</v>
      </c>
      <c r="B124" s="22" t="s">
        <v>115</v>
      </c>
      <c r="C124" s="22" t="s">
        <v>115</v>
      </c>
      <c r="D124" s="20">
        <v>153</v>
      </c>
      <c r="E124" s="20">
        <v>578</v>
      </c>
      <c r="F124" s="20">
        <v>731</v>
      </c>
      <c r="G124" s="20">
        <v>0</v>
      </c>
      <c r="H124" s="20">
        <v>445.34</v>
      </c>
      <c r="I124" s="20">
        <v>0</v>
      </c>
      <c r="J124" s="20">
        <v>0</v>
      </c>
      <c r="K124" s="20">
        <v>285.66000000000003</v>
      </c>
      <c r="L124" s="20">
        <v>731</v>
      </c>
      <c r="M124" s="20">
        <v>0</v>
      </c>
      <c r="N124" s="15">
        <f t="shared" si="1"/>
        <v>0</v>
      </c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21">
        <v>531407</v>
      </c>
      <c r="B125" s="22" t="s">
        <v>71</v>
      </c>
      <c r="C125" s="22" t="s">
        <v>71</v>
      </c>
      <c r="D125" s="20">
        <v>0</v>
      </c>
      <c r="E125" s="20">
        <v>160</v>
      </c>
      <c r="F125" s="20">
        <v>160</v>
      </c>
      <c r="G125" s="20">
        <v>0</v>
      </c>
      <c r="H125" s="20">
        <v>160</v>
      </c>
      <c r="I125" s="20">
        <v>0</v>
      </c>
      <c r="J125" s="20">
        <v>0</v>
      </c>
      <c r="K125" s="20">
        <v>0</v>
      </c>
      <c r="L125" s="20">
        <v>160</v>
      </c>
      <c r="M125" s="20">
        <v>0</v>
      </c>
      <c r="N125" s="15">
        <f t="shared" si="1"/>
        <v>0</v>
      </c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21">
        <v>570102</v>
      </c>
      <c r="B126" s="22" t="s">
        <v>89</v>
      </c>
      <c r="C126" s="22" t="s">
        <v>89</v>
      </c>
      <c r="D126" s="20">
        <v>10000</v>
      </c>
      <c r="E126" s="20">
        <v>-3000</v>
      </c>
      <c r="F126" s="20">
        <v>7000</v>
      </c>
      <c r="G126" s="20">
        <v>0</v>
      </c>
      <c r="H126" s="20">
        <v>6088.54</v>
      </c>
      <c r="I126" s="20">
        <v>6088.54</v>
      </c>
      <c r="J126" s="20">
        <v>6088.54</v>
      </c>
      <c r="K126" s="20">
        <v>911.46</v>
      </c>
      <c r="L126" s="20">
        <v>911.46</v>
      </c>
      <c r="M126" s="20">
        <v>0</v>
      </c>
      <c r="N126" s="15">
        <f t="shared" si="1"/>
        <v>0.86979142857142855</v>
      </c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21">
        <v>710105</v>
      </c>
      <c r="B127" s="22" t="s">
        <v>45</v>
      </c>
      <c r="C127" s="22" t="s">
        <v>45</v>
      </c>
      <c r="D127" s="20">
        <v>34728</v>
      </c>
      <c r="E127" s="20">
        <v>53813</v>
      </c>
      <c r="F127" s="20">
        <v>88541</v>
      </c>
      <c r="G127" s="20">
        <v>0</v>
      </c>
      <c r="H127" s="20">
        <v>43534.6</v>
      </c>
      <c r="I127" s="20">
        <v>41593.599999999999</v>
      </c>
      <c r="J127" s="20">
        <v>41574.879999999997</v>
      </c>
      <c r="K127" s="20">
        <v>45006.400000000001</v>
      </c>
      <c r="L127" s="20">
        <v>46947.4</v>
      </c>
      <c r="M127" s="20">
        <v>0</v>
      </c>
      <c r="N127" s="15">
        <f t="shared" si="1"/>
        <v>0.46955512135620781</v>
      </c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21">
        <v>710106</v>
      </c>
      <c r="B128" s="22" t="s">
        <v>46</v>
      </c>
      <c r="C128" s="22" t="s">
        <v>46</v>
      </c>
      <c r="D128" s="20">
        <v>0</v>
      </c>
      <c r="E128" s="20">
        <v>33660</v>
      </c>
      <c r="F128" s="20">
        <v>33660</v>
      </c>
      <c r="G128" s="20">
        <v>0</v>
      </c>
      <c r="H128" s="20">
        <v>0</v>
      </c>
      <c r="I128" s="20">
        <v>0</v>
      </c>
      <c r="J128" s="20">
        <v>0</v>
      </c>
      <c r="K128" s="20">
        <v>33660</v>
      </c>
      <c r="L128" s="20">
        <v>33660</v>
      </c>
      <c r="M128" s="20">
        <v>0</v>
      </c>
      <c r="N128" s="15">
        <f t="shared" si="1"/>
        <v>0</v>
      </c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21">
        <v>710203</v>
      </c>
      <c r="B129" s="22" t="s">
        <v>94</v>
      </c>
      <c r="C129" s="22" t="s">
        <v>94</v>
      </c>
      <c r="D129" s="20">
        <v>2894</v>
      </c>
      <c r="E129" s="20">
        <v>31356.02</v>
      </c>
      <c r="F129" s="20">
        <v>34250.019999999997</v>
      </c>
      <c r="G129" s="20">
        <v>0</v>
      </c>
      <c r="H129" s="20">
        <v>82.5</v>
      </c>
      <c r="I129" s="20">
        <v>82.5</v>
      </c>
      <c r="J129" s="20">
        <v>82.5</v>
      </c>
      <c r="K129" s="20">
        <v>34167.519999999997</v>
      </c>
      <c r="L129" s="20">
        <v>34167.519999999997</v>
      </c>
      <c r="M129" s="20">
        <v>0</v>
      </c>
      <c r="N129" s="15">
        <f t="shared" si="1"/>
        <v>2.4087577175137416E-3</v>
      </c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21">
        <v>710204</v>
      </c>
      <c r="B130" s="22" t="s">
        <v>95</v>
      </c>
      <c r="C130" s="22" t="s">
        <v>95</v>
      </c>
      <c r="D130" s="20">
        <v>1900</v>
      </c>
      <c r="E130" s="20">
        <v>2070</v>
      </c>
      <c r="F130" s="20">
        <v>3970</v>
      </c>
      <c r="G130" s="20">
        <v>0</v>
      </c>
      <c r="H130" s="20">
        <v>1488.34</v>
      </c>
      <c r="I130" s="20">
        <v>1488.34</v>
      </c>
      <c r="J130" s="20">
        <v>1488.34</v>
      </c>
      <c r="K130" s="20">
        <v>2481.66</v>
      </c>
      <c r="L130" s="20">
        <v>2481.66</v>
      </c>
      <c r="M130" s="20">
        <v>0</v>
      </c>
      <c r="N130" s="15">
        <f t="shared" si="1"/>
        <v>0.37489672544080604</v>
      </c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21">
        <v>710601</v>
      </c>
      <c r="B131" s="22" t="s">
        <v>48</v>
      </c>
      <c r="C131" s="22" t="s">
        <v>48</v>
      </c>
      <c r="D131" s="20">
        <v>4219.45</v>
      </c>
      <c r="E131" s="20">
        <v>36899.46</v>
      </c>
      <c r="F131" s="20">
        <v>41118.910000000003</v>
      </c>
      <c r="G131" s="20">
        <v>0</v>
      </c>
      <c r="H131" s="20">
        <v>3095.55</v>
      </c>
      <c r="I131" s="20">
        <v>3095.55</v>
      </c>
      <c r="J131" s="20">
        <v>3095.55</v>
      </c>
      <c r="K131" s="20">
        <v>38023.360000000001</v>
      </c>
      <c r="L131" s="20">
        <v>38023.360000000001</v>
      </c>
      <c r="M131" s="20">
        <v>0</v>
      </c>
      <c r="N131" s="15">
        <f t="shared" si="1"/>
        <v>7.5282880796207874E-2</v>
      </c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21">
        <v>710602</v>
      </c>
      <c r="B132" s="22" t="s">
        <v>105</v>
      </c>
      <c r="C132" s="22" t="s">
        <v>105</v>
      </c>
      <c r="D132" s="20">
        <v>2892.84</v>
      </c>
      <c r="E132" s="20">
        <v>31344.5</v>
      </c>
      <c r="F132" s="20">
        <v>34237.339999999997</v>
      </c>
      <c r="G132" s="20">
        <v>0</v>
      </c>
      <c r="H132" s="20">
        <v>3912.4</v>
      </c>
      <c r="I132" s="20">
        <v>3912.4</v>
      </c>
      <c r="J132" s="20">
        <v>3912.37</v>
      </c>
      <c r="K132" s="20">
        <v>30324.94</v>
      </c>
      <c r="L132" s="20">
        <v>30324.94</v>
      </c>
      <c r="M132" s="20">
        <v>0</v>
      </c>
      <c r="N132" s="15">
        <f t="shared" ref="N132:N194" si="2">+J132/F132</f>
        <v>0.11427201996416779</v>
      </c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21">
        <v>730208</v>
      </c>
      <c r="B133" s="22" t="s">
        <v>131</v>
      </c>
      <c r="C133" s="22" t="s">
        <v>131</v>
      </c>
      <c r="D133" s="20">
        <v>500000</v>
      </c>
      <c r="E133" s="20">
        <v>0</v>
      </c>
      <c r="F133" s="20">
        <v>500000</v>
      </c>
      <c r="G133" s="20">
        <v>0</v>
      </c>
      <c r="H133" s="20">
        <v>283373.07</v>
      </c>
      <c r="I133" s="20">
        <v>224275.61</v>
      </c>
      <c r="J133" s="20">
        <v>223389.15</v>
      </c>
      <c r="K133" s="20">
        <v>216626.93</v>
      </c>
      <c r="L133" s="20">
        <v>275724.39</v>
      </c>
      <c r="M133" s="20">
        <v>0</v>
      </c>
      <c r="N133" s="15">
        <f t="shared" si="2"/>
        <v>0.44677829999999996</v>
      </c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21">
        <v>730255</v>
      </c>
      <c r="B134" s="22" t="s">
        <v>132</v>
      </c>
      <c r="C134" s="22" t="s">
        <v>132</v>
      </c>
      <c r="D134" s="20">
        <v>97000</v>
      </c>
      <c r="E134" s="20">
        <v>66855.600000000006</v>
      </c>
      <c r="F134" s="20">
        <v>163855.6</v>
      </c>
      <c r="G134" s="20">
        <v>0</v>
      </c>
      <c r="H134" s="20">
        <v>55405.66</v>
      </c>
      <c r="I134" s="20">
        <v>50518.41</v>
      </c>
      <c r="J134" s="20">
        <v>50518.41</v>
      </c>
      <c r="K134" s="20">
        <v>108449.94</v>
      </c>
      <c r="L134" s="20">
        <v>113337.19</v>
      </c>
      <c r="M134" s="20">
        <v>0</v>
      </c>
      <c r="N134" s="15">
        <f t="shared" si="2"/>
        <v>0.30831054904440253</v>
      </c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21">
        <v>730402</v>
      </c>
      <c r="B135" s="22" t="s">
        <v>133</v>
      </c>
      <c r="C135" s="22" t="s">
        <v>133</v>
      </c>
      <c r="D135" s="20">
        <v>28800</v>
      </c>
      <c r="E135" s="20">
        <v>0</v>
      </c>
      <c r="F135" s="20">
        <v>28800</v>
      </c>
      <c r="G135" s="20">
        <v>0</v>
      </c>
      <c r="H135" s="20">
        <v>0</v>
      </c>
      <c r="I135" s="20">
        <v>0</v>
      </c>
      <c r="J135" s="20">
        <v>0</v>
      </c>
      <c r="K135" s="20">
        <v>28800</v>
      </c>
      <c r="L135" s="20">
        <v>28800</v>
      </c>
      <c r="M135" s="20">
        <v>0</v>
      </c>
      <c r="N135" s="15">
        <f t="shared" si="2"/>
        <v>0</v>
      </c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21">
        <v>730404</v>
      </c>
      <c r="B136" s="22" t="s">
        <v>130</v>
      </c>
      <c r="C136" s="22" t="s">
        <v>130</v>
      </c>
      <c r="D136" s="20">
        <v>20950</v>
      </c>
      <c r="E136" s="20">
        <v>0</v>
      </c>
      <c r="F136" s="20">
        <v>20950</v>
      </c>
      <c r="G136" s="20">
        <v>0</v>
      </c>
      <c r="H136" s="20">
        <v>122</v>
      </c>
      <c r="I136" s="20">
        <v>95</v>
      </c>
      <c r="J136" s="20">
        <v>95</v>
      </c>
      <c r="K136" s="20">
        <v>20828</v>
      </c>
      <c r="L136" s="20">
        <v>20855</v>
      </c>
      <c r="M136" s="20">
        <v>0</v>
      </c>
      <c r="N136" s="15">
        <f t="shared" si="2"/>
        <v>4.534606205250597E-3</v>
      </c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21">
        <v>730405</v>
      </c>
      <c r="B137" s="22" t="s">
        <v>67</v>
      </c>
      <c r="C137" s="22" t="s">
        <v>67</v>
      </c>
      <c r="D137" s="20">
        <v>34050</v>
      </c>
      <c r="E137" s="20">
        <v>0</v>
      </c>
      <c r="F137" s="20">
        <v>34050</v>
      </c>
      <c r="G137" s="20">
        <v>0</v>
      </c>
      <c r="H137" s="20">
        <v>1302</v>
      </c>
      <c r="I137" s="20">
        <v>1032</v>
      </c>
      <c r="J137" s="20">
        <v>1032</v>
      </c>
      <c r="K137" s="20">
        <v>32748</v>
      </c>
      <c r="L137" s="20">
        <v>33018</v>
      </c>
      <c r="M137" s="20">
        <v>0</v>
      </c>
      <c r="N137" s="15">
        <f t="shared" si="2"/>
        <v>3.0308370044052863E-2</v>
      </c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21">
        <v>730802</v>
      </c>
      <c r="B138" s="22" t="s">
        <v>109</v>
      </c>
      <c r="C138" s="22" t="s">
        <v>109</v>
      </c>
      <c r="D138" s="20">
        <v>5145</v>
      </c>
      <c r="E138" s="20">
        <v>0</v>
      </c>
      <c r="F138" s="20">
        <v>5145</v>
      </c>
      <c r="G138" s="20">
        <v>0</v>
      </c>
      <c r="H138" s="20">
        <v>0</v>
      </c>
      <c r="I138" s="20">
        <v>0</v>
      </c>
      <c r="J138" s="20">
        <v>0</v>
      </c>
      <c r="K138" s="20">
        <v>5145</v>
      </c>
      <c r="L138" s="20">
        <v>5145</v>
      </c>
      <c r="M138" s="20">
        <v>0</v>
      </c>
      <c r="N138" s="15">
        <f t="shared" si="2"/>
        <v>0</v>
      </c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21">
        <v>730803</v>
      </c>
      <c r="B139" s="22" t="s">
        <v>78</v>
      </c>
      <c r="C139" s="22" t="s">
        <v>78</v>
      </c>
      <c r="D139" s="20">
        <v>30000</v>
      </c>
      <c r="E139" s="20">
        <v>0</v>
      </c>
      <c r="F139" s="20">
        <v>30000</v>
      </c>
      <c r="G139" s="20">
        <v>0</v>
      </c>
      <c r="H139" s="20">
        <v>0</v>
      </c>
      <c r="I139" s="20">
        <v>0</v>
      </c>
      <c r="J139" s="20">
        <v>0</v>
      </c>
      <c r="K139" s="20">
        <v>30000</v>
      </c>
      <c r="L139" s="20">
        <v>30000</v>
      </c>
      <c r="M139" s="20">
        <v>0</v>
      </c>
      <c r="N139" s="15">
        <f t="shared" si="2"/>
        <v>0</v>
      </c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21">
        <v>730811</v>
      </c>
      <c r="B140" s="22" t="s">
        <v>103</v>
      </c>
      <c r="C140" s="22" t="s">
        <v>103</v>
      </c>
      <c r="D140" s="20">
        <v>74055</v>
      </c>
      <c r="E140" s="20">
        <v>49361.4</v>
      </c>
      <c r="F140" s="20">
        <v>123416.4</v>
      </c>
      <c r="G140" s="20">
        <v>0</v>
      </c>
      <c r="H140" s="20">
        <v>0</v>
      </c>
      <c r="I140" s="20">
        <v>0</v>
      </c>
      <c r="J140" s="20">
        <v>0</v>
      </c>
      <c r="K140" s="20">
        <v>123416.4</v>
      </c>
      <c r="L140" s="20">
        <v>123416.4</v>
      </c>
      <c r="M140" s="20">
        <v>0</v>
      </c>
      <c r="N140" s="15">
        <f t="shared" si="2"/>
        <v>0</v>
      </c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21">
        <v>730813</v>
      </c>
      <c r="B141" s="22" t="s">
        <v>113</v>
      </c>
      <c r="C141" s="22" t="s">
        <v>113</v>
      </c>
      <c r="D141" s="20">
        <v>144000</v>
      </c>
      <c r="E141" s="20">
        <v>0</v>
      </c>
      <c r="F141" s="20">
        <v>144000</v>
      </c>
      <c r="G141" s="20">
        <v>0</v>
      </c>
      <c r="H141" s="20">
        <v>0</v>
      </c>
      <c r="I141" s="20">
        <v>0</v>
      </c>
      <c r="J141" s="20">
        <v>0</v>
      </c>
      <c r="K141" s="20">
        <v>144000</v>
      </c>
      <c r="L141" s="20">
        <v>144000</v>
      </c>
      <c r="M141" s="20">
        <v>0</v>
      </c>
      <c r="N141" s="15">
        <f t="shared" si="2"/>
        <v>0</v>
      </c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21">
        <v>731403</v>
      </c>
      <c r="B142" s="22" t="s">
        <v>69</v>
      </c>
      <c r="C142" s="22" t="s">
        <v>69</v>
      </c>
      <c r="D142" s="20">
        <v>12000</v>
      </c>
      <c r="E142" s="20">
        <v>0</v>
      </c>
      <c r="F142" s="20">
        <v>12000</v>
      </c>
      <c r="G142" s="20">
        <v>0</v>
      </c>
      <c r="H142" s="20">
        <v>1146.3599999999999</v>
      </c>
      <c r="I142" s="20">
        <v>1146.3599999999999</v>
      </c>
      <c r="J142" s="20">
        <v>1146.3599999999999</v>
      </c>
      <c r="K142" s="20">
        <v>10853.64</v>
      </c>
      <c r="L142" s="20">
        <v>10853.64</v>
      </c>
      <c r="M142" s="20">
        <v>0</v>
      </c>
      <c r="N142" s="15">
        <f t="shared" si="2"/>
        <v>9.552999999999999E-2</v>
      </c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21">
        <v>731406</v>
      </c>
      <c r="B143" s="22" t="s">
        <v>81</v>
      </c>
      <c r="C143" s="22" t="s">
        <v>81</v>
      </c>
      <c r="D143" s="20">
        <v>0</v>
      </c>
      <c r="E143" s="20">
        <v>847</v>
      </c>
      <c r="F143" s="20">
        <v>847</v>
      </c>
      <c r="G143" s="20">
        <v>0</v>
      </c>
      <c r="H143" s="20">
        <v>0</v>
      </c>
      <c r="I143" s="20">
        <v>0</v>
      </c>
      <c r="J143" s="20">
        <v>0</v>
      </c>
      <c r="K143" s="20">
        <v>847</v>
      </c>
      <c r="L143" s="20">
        <v>847</v>
      </c>
      <c r="M143" s="20">
        <v>0</v>
      </c>
      <c r="N143" s="15">
        <f t="shared" si="2"/>
        <v>0</v>
      </c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21">
        <v>840103</v>
      </c>
      <c r="B144" s="22" t="s">
        <v>69</v>
      </c>
      <c r="C144" s="22" t="s">
        <v>69</v>
      </c>
      <c r="D144" s="20">
        <v>7000</v>
      </c>
      <c r="E144" s="20">
        <v>0</v>
      </c>
      <c r="F144" s="20">
        <v>7000</v>
      </c>
      <c r="G144" s="20">
        <v>0</v>
      </c>
      <c r="H144" s="20">
        <v>0</v>
      </c>
      <c r="I144" s="20">
        <v>0</v>
      </c>
      <c r="J144" s="20">
        <v>0</v>
      </c>
      <c r="K144" s="20">
        <v>7000</v>
      </c>
      <c r="L144" s="20">
        <v>7000</v>
      </c>
      <c r="M144" s="20">
        <v>0</v>
      </c>
      <c r="N144" s="15">
        <f t="shared" si="2"/>
        <v>0</v>
      </c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21">
        <v>840104</v>
      </c>
      <c r="B145" s="22" t="s">
        <v>58</v>
      </c>
      <c r="C145" s="22" t="s">
        <v>58</v>
      </c>
      <c r="D145" s="20">
        <v>64152.5</v>
      </c>
      <c r="E145" s="20">
        <v>-17497</v>
      </c>
      <c r="F145" s="20">
        <v>46655.5</v>
      </c>
      <c r="G145" s="20">
        <v>0</v>
      </c>
      <c r="H145" s="20">
        <v>12741.66</v>
      </c>
      <c r="I145" s="20">
        <v>8150</v>
      </c>
      <c r="J145" s="20">
        <v>8150</v>
      </c>
      <c r="K145" s="20">
        <v>33913.839999999997</v>
      </c>
      <c r="L145" s="20">
        <v>38505.5</v>
      </c>
      <c r="M145" s="20">
        <v>0</v>
      </c>
      <c r="N145" s="15">
        <f t="shared" si="2"/>
        <v>0.17468465668570693</v>
      </c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21">
        <v>840105</v>
      </c>
      <c r="B146" s="22" t="s">
        <v>67</v>
      </c>
      <c r="C146" s="22" t="s">
        <v>67</v>
      </c>
      <c r="D146" s="20">
        <v>68000</v>
      </c>
      <c r="E146" s="20">
        <v>0</v>
      </c>
      <c r="F146" s="20">
        <v>68000</v>
      </c>
      <c r="G146" s="20">
        <v>0</v>
      </c>
      <c r="H146" s="20">
        <v>0</v>
      </c>
      <c r="I146" s="20">
        <v>0</v>
      </c>
      <c r="J146" s="20">
        <v>0</v>
      </c>
      <c r="K146" s="20">
        <v>68000</v>
      </c>
      <c r="L146" s="20">
        <v>68000</v>
      </c>
      <c r="M146" s="20">
        <v>0</v>
      </c>
      <c r="N146" s="15">
        <f t="shared" si="2"/>
        <v>0</v>
      </c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21">
        <v>840106</v>
      </c>
      <c r="B147" s="22" t="s">
        <v>81</v>
      </c>
      <c r="C147" s="22" t="s">
        <v>81</v>
      </c>
      <c r="D147" s="20">
        <v>0</v>
      </c>
      <c r="E147" s="20">
        <v>433</v>
      </c>
      <c r="F147" s="20">
        <v>433</v>
      </c>
      <c r="G147" s="20">
        <v>0</v>
      </c>
      <c r="H147" s="20">
        <v>0</v>
      </c>
      <c r="I147" s="20">
        <v>0</v>
      </c>
      <c r="J147" s="20">
        <v>0</v>
      </c>
      <c r="K147" s="20">
        <v>433</v>
      </c>
      <c r="L147" s="20">
        <v>433</v>
      </c>
      <c r="M147" s="20">
        <v>0</v>
      </c>
      <c r="N147" s="15">
        <f t="shared" si="2"/>
        <v>0</v>
      </c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21">
        <v>840107</v>
      </c>
      <c r="B148" s="22" t="s">
        <v>134</v>
      </c>
      <c r="C148" s="22" t="s">
        <v>134</v>
      </c>
      <c r="D148" s="20">
        <v>179037.5</v>
      </c>
      <c r="E148" s="20">
        <v>-139597</v>
      </c>
      <c r="F148" s="20">
        <v>39440.5</v>
      </c>
      <c r="G148" s="20">
        <v>0</v>
      </c>
      <c r="H148" s="20">
        <v>6703.25</v>
      </c>
      <c r="I148" s="20">
        <v>0</v>
      </c>
      <c r="J148" s="20">
        <v>0</v>
      </c>
      <c r="K148" s="20">
        <v>32737.25</v>
      </c>
      <c r="L148" s="20">
        <v>39440.5</v>
      </c>
      <c r="M148" s="20">
        <v>0</v>
      </c>
      <c r="N148" s="15">
        <f t="shared" si="2"/>
        <v>0</v>
      </c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21">
        <v>510105</v>
      </c>
      <c r="B149" s="22" t="s">
        <v>45</v>
      </c>
      <c r="C149" s="22" t="s">
        <v>45</v>
      </c>
      <c r="D149" s="20">
        <v>100536</v>
      </c>
      <c r="E149" s="20">
        <v>-4000</v>
      </c>
      <c r="F149" s="20">
        <v>96536</v>
      </c>
      <c r="G149" s="20">
        <v>0</v>
      </c>
      <c r="H149" s="20">
        <v>39331.17</v>
      </c>
      <c r="I149" s="20">
        <v>34217.17</v>
      </c>
      <c r="J149" s="20">
        <v>34217.199999999997</v>
      </c>
      <c r="K149" s="20">
        <v>57204.83</v>
      </c>
      <c r="L149" s="20">
        <v>62318.83</v>
      </c>
      <c r="M149" s="20">
        <v>0</v>
      </c>
      <c r="N149" s="15">
        <f t="shared" si="2"/>
        <v>0.35445015331068197</v>
      </c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21">
        <v>510106</v>
      </c>
      <c r="B150" s="22" t="s">
        <v>46</v>
      </c>
      <c r="C150" s="22" t="s">
        <v>46</v>
      </c>
      <c r="D150" s="20">
        <v>6324</v>
      </c>
      <c r="E150" s="20">
        <v>0</v>
      </c>
      <c r="F150" s="20">
        <v>6324</v>
      </c>
      <c r="G150" s="20">
        <v>0</v>
      </c>
      <c r="H150" s="20">
        <v>3325</v>
      </c>
      <c r="I150" s="20">
        <v>2850</v>
      </c>
      <c r="J150" s="20">
        <v>2850</v>
      </c>
      <c r="K150" s="20">
        <v>2999</v>
      </c>
      <c r="L150" s="20">
        <v>3474</v>
      </c>
      <c r="M150" s="20">
        <v>0</v>
      </c>
      <c r="N150" s="15">
        <f t="shared" si="2"/>
        <v>0.45066413662239091</v>
      </c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21">
        <v>510203</v>
      </c>
      <c r="B151" s="22" t="s">
        <v>94</v>
      </c>
      <c r="C151" s="22" t="s">
        <v>94</v>
      </c>
      <c r="D151" s="20">
        <v>9647.08</v>
      </c>
      <c r="E151" s="20">
        <v>0</v>
      </c>
      <c r="F151" s="20">
        <v>9647.08</v>
      </c>
      <c r="G151" s="20">
        <v>0</v>
      </c>
      <c r="H151" s="20">
        <v>294.43</v>
      </c>
      <c r="I151" s="20">
        <v>162.68</v>
      </c>
      <c r="J151" s="20">
        <v>162.68</v>
      </c>
      <c r="K151" s="20">
        <v>9352.65</v>
      </c>
      <c r="L151" s="20">
        <v>9484.4</v>
      </c>
      <c r="M151" s="20">
        <v>0</v>
      </c>
      <c r="N151" s="15">
        <f t="shared" si="2"/>
        <v>1.6863133715072334E-2</v>
      </c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21">
        <v>510204</v>
      </c>
      <c r="B152" s="22" t="s">
        <v>95</v>
      </c>
      <c r="C152" s="22" t="s">
        <v>95</v>
      </c>
      <c r="D152" s="20">
        <v>6729.17</v>
      </c>
      <c r="E152" s="20">
        <v>0</v>
      </c>
      <c r="F152" s="20">
        <v>6729.17</v>
      </c>
      <c r="G152" s="20">
        <v>0</v>
      </c>
      <c r="H152" s="20">
        <v>3805.7</v>
      </c>
      <c r="I152" s="20">
        <v>3766.53</v>
      </c>
      <c r="J152" s="20">
        <v>3766.53</v>
      </c>
      <c r="K152" s="20">
        <v>2923.47</v>
      </c>
      <c r="L152" s="20">
        <v>2962.64</v>
      </c>
      <c r="M152" s="20">
        <v>0</v>
      </c>
      <c r="N152" s="15">
        <f t="shared" si="2"/>
        <v>0.55973173511740681</v>
      </c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21">
        <v>510601</v>
      </c>
      <c r="B153" s="22" t="s">
        <v>48</v>
      </c>
      <c r="C153" s="22" t="s">
        <v>48</v>
      </c>
      <c r="D153" s="20">
        <v>12983.49</v>
      </c>
      <c r="E153" s="20">
        <v>0</v>
      </c>
      <c r="F153" s="20">
        <v>12983.49</v>
      </c>
      <c r="G153" s="20">
        <v>0</v>
      </c>
      <c r="H153" s="20">
        <v>4915.37</v>
      </c>
      <c r="I153" s="20">
        <v>4915.37</v>
      </c>
      <c r="J153" s="20">
        <v>4915.37</v>
      </c>
      <c r="K153" s="20">
        <v>8068.12</v>
      </c>
      <c r="L153" s="20">
        <v>8068.12</v>
      </c>
      <c r="M153" s="20">
        <v>0</v>
      </c>
      <c r="N153" s="15">
        <f t="shared" si="2"/>
        <v>0.3785861890755105</v>
      </c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21">
        <v>510602</v>
      </c>
      <c r="B154" s="22" t="s">
        <v>105</v>
      </c>
      <c r="C154" s="22" t="s">
        <v>105</v>
      </c>
      <c r="D154" s="20">
        <v>8901.44</v>
      </c>
      <c r="E154" s="20">
        <v>0</v>
      </c>
      <c r="F154" s="20">
        <v>8901.44</v>
      </c>
      <c r="G154" s="20">
        <v>0</v>
      </c>
      <c r="H154" s="20">
        <v>3672.21</v>
      </c>
      <c r="I154" s="20">
        <v>3672.21</v>
      </c>
      <c r="J154" s="20">
        <v>3672.21</v>
      </c>
      <c r="K154" s="20">
        <v>5229.2299999999996</v>
      </c>
      <c r="L154" s="20">
        <v>5229.2299999999996</v>
      </c>
      <c r="M154" s="20">
        <v>0</v>
      </c>
      <c r="N154" s="15">
        <f t="shared" si="2"/>
        <v>0.41254111694287665</v>
      </c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21">
        <v>510707</v>
      </c>
      <c r="B155" s="22" t="s">
        <v>98</v>
      </c>
      <c r="C155" s="22" t="s">
        <v>98</v>
      </c>
      <c r="D155" s="20">
        <v>5076.1499999999996</v>
      </c>
      <c r="E155" s="20">
        <v>-3900</v>
      </c>
      <c r="F155" s="20">
        <v>1176.1500000000001</v>
      </c>
      <c r="G155" s="20">
        <v>0</v>
      </c>
      <c r="H155" s="20">
        <v>1105.99</v>
      </c>
      <c r="I155" s="20">
        <v>728.31</v>
      </c>
      <c r="J155" s="20">
        <v>728.31</v>
      </c>
      <c r="K155" s="20">
        <v>70.16</v>
      </c>
      <c r="L155" s="20">
        <v>447.84</v>
      </c>
      <c r="M155" s="20">
        <v>0</v>
      </c>
      <c r="N155" s="15">
        <f t="shared" si="2"/>
        <v>0.61923224078561401</v>
      </c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21">
        <v>510711</v>
      </c>
      <c r="B156" s="22" t="s">
        <v>51</v>
      </c>
      <c r="C156" s="22" t="s">
        <v>51</v>
      </c>
      <c r="D156" s="20">
        <v>4240</v>
      </c>
      <c r="E156" s="20">
        <v>7900</v>
      </c>
      <c r="F156" s="20">
        <v>12140</v>
      </c>
      <c r="G156" s="20">
        <v>0</v>
      </c>
      <c r="H156" s="20">
        <v>12139.25</v>
      </c>
      <c r="I156" s="20">
        <v>0</v>
      </c>
      <c r="J156" s="20">
        <v>0</v>
      </c>
      <c r="K156" s="20">
        <v>0.75</v>
      </c>
      <c r="L156" s="20">
        <v>12140</v>
      </c>
      <c r="M156" s="20">
        <v>0</v>
      </c>
      <c r="N156" s="15">
        <f t="shared" si="2"/>
        <v>0</v>
      </c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21">
        <v>530204</v>
      </c>
      <c r="B157" s="22" t="s">
        <v>106</v>
      </c>
      <c r="C157" s="22" t="s">
        <v>106</v>
      </c>
      <c r="D157" s="20">
        <v>4000</v>
      </c>
      <c r="E157" s="20">
        <v>0</v>
      </c>
      <c r="F157" s="20">
        <v>4000</v>
      </c>
      <c r="G157" s="20">
        <v>0</v>
      </c>
      <c r="H157" s="20">
        <v>2990</v>
      </c>
      <c r="I157" s="20">
        <v>2990</v>
      </c>
      <c r="J157" s="20">
        <v>2990</v>
      </c>
      <c r="K157" s="20">
        <v>1010</v>
      </c>
      <c r="L157" s="20">
        <v>1010</v>
      </c>
      <c r="M157" s="20">
        <v>0</v>
      </c>
      <c r="N157" s="15">
        <f t="shared" si="2"/>
        <v>0.74750000000000005</v>
      </c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21">
        <v>530303</v>
      </c>
      <c r="B158" s="22" t="s">
        <v>135</v>
      </c>
      <c r="C158" s="22" t="s">
        <v>135</v>
      </c>
      <c r="D158" s="20">
        <v>2000</v>
      </c>
      <c r="E158" s="20">
        <v>0</v>
      </c>
      <c r="F158" s="20">
        <v>2000</v>
      </c>
      <c r="G158" s="20">
        <v>0</v>
      </c>
      <c r="H158" s="20">
        <v>0</v>
      </c>
      <c r="I158" s="20">
        <v>0</v>
      </c>
      <c r="J158" s="20">
        <v>0</v>
      </c>
      <c r="K158" s="20">
        <v>2000</v>
      </c>
      <c r="L158" s="20">
        <v>2000</v>
      </c>
      <c r="M158" s="20">
        <v>0</v>
      </c>
      <c r="N158" s="15">
        <f t="shared" si="2"/>
        <v>0</v>
      </c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21">
        <v>730230</v>
      </c>
      <c r="B159" s="22" t="s">
        <v>136</v>
      </c>
      <c r="C159" s="22" t="s">
        <v>136</v>
      </c>
      <c r="D159" s="20">
        <v>140000</v>
      </c>
      <c r="E159" s="20">
        <v>0</v>
      </c>
      <c r="F159" s="20">
        <v>140000</v>
      </c>
      <c r="G159" s="20">
        <v>0</v>
      </c>
      <c r="H159" s="20">
        <v>0</v>
      </c>
      <c r="I159" s="20">
        <v>0</v>
      </c>
      <c r="J159" s="20">
        <v>0</v>
      </c>
      <c r="K159" s="20">
        <v>140000</v>
      </c>
      <c r="L159" s="20">
        <v>140000</v>
      </c>
      <c r="M159" s="20">
        <v>0</v>
      </c>
      <c r="N159" s="15">
        <f t="shared" si="2"/>
        <v>0</v>
      </c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21">
        <v>510105</v>
      </c>
      <c r="B160" s="22" t="s">
        <v>45</v>
      </c>
      <c r="C160" s="22" t="s">
        <v>45</v>
      </c>
      <c r="D160" s="20">
        <v>77148</v>
      </c>
      <c r="E160" s="20">
        <v>0</v>
      </c>
      <c r="F160" s="20">
        <v>77148</v>
      </c>
      <c r="G160" s="20">
        <v>0</v>
      </c>
      <c r="H160" s="20">
        <v>48388.2</v>
      </c>
      <c r="I160" s="20">
        <v>41391.199999999997</v>
      </c>
      <c r="J160" s="20">
        <v>41391.18</v>
      </c>
      <c r="K160" s="20">
        <v>28759.8</v>
      </c>
      <c r="L160" s="20">
        <v>35756.800000000003</v>
      </c>
      <c r="M160" s="20">
        <v>0</v>
      </c>
      <c r="N160" s="15">
        <f t="shared" si="2"/>
        <v>0.53651656556229588</v>
      </c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21">
        <v>510106</v>
      </c>
      <c r="B161" s="22" t="s">
        <v>46</v>
      </c>
      <c r="C161" s="22" t="s">
        <v>46</v>
      </c>
      <c r="D161" s="20">
        <v>6324</v>
      </c>
      <c r="E161" s="20">
        <v>0</v>
      </c>
      <c r="F161" s="20">
        <v>6324</v>
      </c>
      <c r="G161" s="20">
        <v>0</v>
      </c>
      <c r="H161" s="20">
        <v>3325</v>
      </c>
      <c r="I161" s="20">
        <v>2850</v>
      </c>
      <c r="J161" s="20">
        <v>2850</v>
      </c>
      <c r="K161" s="20">
        <v>2999</v>
      </c>
      <c r="L161" s="20">
        <v>3474</v>
      </c>
      <c r="M161" s="20">
        <v>0</v>
      </c>
      <c r="N161" s="15">
        <f t="shared" si="2"/>
        <v>0.45066413662239091</v>
      </c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21">
        <v>510203</v>
      </c>
      <c r="B162" s="22" t="s">
        <v>94</v>
      </c>
      <c r="C162" s="22" t="s">
        <v>94</v>
      </c>
      <c r="D162" s="20">
        <v>7535.67</v>
      </c>
      <c r="E162" s="20">
        <v>0</v>
      </c>
      <c r="F162" s="20">
        <v>7535.67</v>
      </c>
      <c r="G162" s="20">
        <v>0</v>
      </c>
      <c r="H162" s="20">
        <v>43.92</v>
      </c>
      <c r="I162" s="20">
        <v>43.92</v>
      </c>
      <c r="J162" s="20">
        <v>43.92</v>
      </c>
      <c r="K162" s="20">
        <v>7491.75</v>
      </c>
      <c r="L162" s="20">
        <v>7491.75</v>
      </c>
      <c r="M162" s="20">
        <v>0</v>
      </c>
      <c r="N162" s="15">
        <f t="shared" si="2"/>
        <v>5.8282806970050439E-3</v>
      </c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21">
        <v>510204</v>
      </c>
      <c r="B163" s="22" t="s">
        <v>95</v>
      </c>
      <c r="C163" s="22" t="s">
        <v>95</v>
      </c>
      <c r="D163" s="20">
        <v>4651.67</v>
      </c>
      <c r="E163" s="20">
        <v>0</v>
      </c>
      <c r="F163" s="20">
        <v>4651.67</v>
      </c>
      <c r="G163" s="20">
        <v>0</v>
      </c>
      <c r="H163" s="20">
        <v>3376.7</v>
      </c>
      <c r="I163" s="20">
        <v>3376.7</v>
      </c>
      <c r="J163" s="20">
        <v>3376.7</v>
      </c>
      <c r="K163" s="20">
        <v>1274.97</v>
      </c>
      <c r="L163" s="20">
        <v>1274.97</v>
      </c>
      <c r="M163" s="20">
        <v>0</v>
      </c>
      <c r="N163" s="15">
        <f t="shared" si="2"/>
        <v>0.72591133936844177</v>
      </c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21">
        <v>510601</v>
      </c>
      <c r="B164" s="22" t="s">
        <v>48</v>
      </c>
      <c r="C164" s="22" t="s">
        <v>48</v>
      </c>
      <c r="D164" s="20">
        <v>10141.85</v>
      </c>
      <c r="E164" s="20">
        <v>0</v>
      </c>
      <c r="F164" s="20">
        <v>10141.85</v>
      </c>
      <c r="G164" s="20">
        <v>0</v>
      </c>
      <c r="H164" s="20">
        <v>5782.52</v>
      </c>
      <c r="I164" s="20">
        <v>5782.52</v>
      </c>
      <c r="J164" s="20">
        <v>5782.52</v>
      </c>
      <c r="K164" s="20">
        <v>4359.33</v>
      </c>
      <c r="L164" s="20">
        <v>4359.33</v>
      </c>
      <c r="M164" s="20">
        <v>0</v>
      </c>
      <c r="N164" s="15">
        <f t="shared" si="2"/>
        <v>0.57016422053175708</v>
      </c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21">
        <v>510602</v>
      </c>
      <c r="B165" s="22" t="s">
        <v>105</v>
      </c>
      <c r="C165" s="22" t="s">
        <v>105</v>
      </c>
      <c r="D165" s="20">
        <v>6953.22</v>
      </c>
      <c r="E165" s="20">
        <v>0</v>
      </c>
      <c r="F165" s="20">
        <v>6953.22</v>
      </c>
      <c r="G165" s="20">
        <v>0</v>
      </c>
      <c r="H165" s="20">
        <v>4358.41</v>
      </c>
      <c r="I165" s="20">
        <v>4358.41</v>
      </c>
      <c r="J165" s="20">
        <v>4358.41</v>
      </c>
      <c r="K165" s="20">
        <v>2594.81</v>
      </c>
      <c r="L165" s="20">
        <v>2594.81</v>
      </c>
      <c r="M165" s="20">
        <v>0</v>
      </c>
      <c r="N165" s="15">
        <f t="shared" si="2"/>
        <v>0.62681894144008099</v>
      </c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21">
        <v>510707</v>
      </c>
      <c r="B166" s="22" t="s">
        <v>98</v>
      </c>
      <c r="C166" s="22" t="s">
        <v>98</v>
      </c>
      <c r="D166" s="20">
        <v>5259.73</v>
      </c>
      <c r="E166" s="20">
        <v>0</v>
      </c>
      <c r="F166" s="20">
        <v>5259.73</v>
      </c>
      <c r="G166" s="20">
        <v>0</v>
      </c>
      <c r="H166" s="20">
        <v>0</v>
      </c>
      <c r="I166" s="20">
        <v>0</v>
      </c>
      <c r="J166" s="20">
        <v>0</v>
      </c>
      <c r="K166" s="20">
        <v>5259.73</v>
      </c>
      <c r="L166" s="20">
        <v>5259.73</v>
      </c>
      <c r="M166" s="20">
        <v>0</v>
      </c>
      <c r="N166" s="15">
        <f t="shared" si="2"/>
        <v>0</v>
      </c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21">
        <v>510711</v>
      </c>
      <c r="B167" s="22" t="s">
        <v>51</v>
      </c>
      <c r="C167" s="22" t="s">
        <v>51</v>
      </c>
      <c r="D167" s="20">
        <v>398.25</v>
      </c>
      <c r="E167" s="20">
        <v>0</v>
      </c>
      <c r="F167" s="20">
        <v>398.25</v>
      </c>
      <c r="G167" s="20">
        <v>0</v>
      </c>
      <c r="H167" s="20">
        <v>0</v>
      </c>
      <c r="I167" s="20">
        <v>0</v>
      </c>
      <c r="J167" s="20">
        <v>0</v>
      </c>
      <c r="K167" s="20">
        <v>398.25</v>
      </c>
      <c r="L167" s="20">
        <v>398.25</v>
      </c>
      <c r="M167" s="20">
        <v>0</v>
      </c>
      <c r="N167" s="15">
        <f t="shared" si="2"/>
        <v>0</v>
      </c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21">
        <v>530303</v>
      </c>
      <c r="B168" s="22" t="s">
        <v>135</v>
      </c>
      <c r="C168" s="22" t="s">
        <v>135</v>
      </c>
      <c r="D168" s="20">
        <v>2000</v>
      </c>
      <c r="E168" s="20">
        <v>0</v>
      </c>
      <c r="F168" s="20">
        <v>2000</v>
      </c>
      <c r="G168" s="20">
        <v>0</v>
      </c>
      <c r="H168" s="20">
        <v>0</v>
      </c>
      <c r="I168" s="20">
        <v>0</v>
      </c>
      <c r="J168" s="20">
        <v>0</v>
      </c>
      <c r="K168" s="20">
        <v>2000</v>
      </c>
      <c r="L168" s="20">
        <v>2000</v>
      </c>
      <c r="M168" s="20">
        <v>0</v>
      </c>
      <c r="N168" s="15">
        <f t="shared" si="2"/>
        <v>0</v>
      </c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21">
        <v>710105</v>
      </c>
      <c r="B169" s="22" t="s">
        <v>45</v>
      </c>
      <c r="C169" s="22" t="s">
        <v>45</v>
      </c>
      <c r="D169" s="20">
        <v>7020</v>
      </c>
      <c r="E169" s="20">
        <v>0</v>
      </c>
      <c r="F169" s="20">
        <v>7020</v>
      </c>
      <c r="G169" s="20">
        <v>0</v>
      </c>
      <c r="H169" s="20">
        <v>0</v>
      </c>
      <c r="I169" s="20">
        <v>0</v>
      </c>
      <c r="J169" s="20">
        <v>0</v>
      </c>
      <c r="K169" s="20">
        <v>7020</v>
      </c>
      <c r="L169" s="20">
        <v>7020</v>
      </c>
      <c r="M169" s="20">
        <v>0</v>
      </c>
      <c r="N169" s="15">
        <f t="shared" si="2"/>
        <v>0</v>
      </c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21">
        <v>710203</v>
      </c>
      <c r="B170" s="22" t="s">
        <v>94</v>
      </c>
      <c r="C170" s="22" t="s">
        <v>94</v>
      </c>
      <c r="D170" s="20">
        <v>585</v>
      </c>
      <c r="E170" s="20">
        <v>0</v>
      </c>
      <c r="F170" s="20">
        <v>585</v>
      </c>
      <c r="G170" s="20">
        <v>0</v>
      </c>
      <c r="H170" s="20">
        <v>0</v>
      </c>
      <c r="I170" s="20">
        <v>0</v>
      </c>
      <c r="J170" s="20">
        <v>0</v>
      </c>
      <c r="K170" s="20">
        <v>585</v>
      </c>
      <c r="L170" s="20">
        <v>585</v>
      </c>
      <c r="M170" s="20">
        <v>0</v>
      </c>
      <c r="N170" s="15">
        <f t="shared" si="2"/>
        <v>0</v>
      </c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21">
        <v>710204</v>
      </c>
      <c r="B171" s="22" t="s">
        <v>95</v>
      </c>
      <c r="C171" s="22" t="s">
        <v>95</v>
      </c>
      <c r="D171" s="20">
        <v>475</v>
      </c>
      <c r="E171" s="20">
        <v>0</v>
      </c>
      <c r="F171" s="20">
        <v>475</v>
      </c>
      <c r="G171" s="20">
        <v>0</v>
      </c>
      <c r="H171" s="20">
        <v>0</v>
      </c>
      <c r="I171" s="20">
        <v>0</v>
      </c>
      <c r="J171" s="20">
        <v>0</v>
      </c>
      <c r="K171" s="20">
        <v>475</v>
      </c>
      <c r="L171" s="20">
        <v>475</v>
      </c>
      <c r="M171" s="20">
        <v>0</v>
      </c>
      <c r="N171" s="15">
        <f t="shared" si="2"/>
        <v>0</v>
      </c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21">
        <v>710601</v>
      </c>
      <c r="B172" s="22" t="s">
        <v>48</v>
      </c>
      <c r="C172" s="22" t="s">
        <v>48</v>
      </c>
      <c r="D172" s="20">
        <v>852.93</v>
      </c>
      <c r="E172" s="20">
        <v>0</v>
      </c>
      <c r="F172" s="20">
        <v>852.93</v>
      </c>
      <c r="G172" s="20">
        <v>0</v>
      </c>
      <c r="H172" s="20">
        <v>0</v>
      </c>
      <c r="I172" s="20">
        <v>0</v>
      </c>
      <c r="J172" s="20">
        <v>0</v>
      </c>
      <c r="K172" s="20">
        <v>852.93</v>
      </c>
      <c r="L172" s="20">
        <v>852.93</v>
      </c>
      <c r="M172" s="20">
        <v>0</v>
      </c>
      <c r="N172" s="15">
        <f t="shared" si="2"/>
        <v>0</v>
      </c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21">
        <v>710602</v>
      </c>
      <c r="B173" s="22" t="s">
        <v>105</v>
      </c>
      <c r="C173" s="22" t="s">
        <v>105</v>
      </c>
      <c r="D173" s="20">
        <v>584.77</v>
      </c>
      <c r="E173" s="20">
        <v>0</v>
      </c>
      <c r="F173" s="20">
        <v>584.77</v>
      </c>
      <c r="G173" s="20">
        <v>0</v>
      </c>
      <c r="H173" s="20">
        <v>0</v>
      </c>
      <c r="I173" s="20">
        <v>0</v>
      </c>
      <c r="J173" s="20">
        <v>0</v>
      </c>
      <c r="K173" s="20">
        <v>584.77</v>
      </c>
      <c r="L173" s="20">
        <v>584.77</v>
      </c>
      <c r="M173" s="20">
        <v>0</v>
      </c>
      <c r="N173" s="15">
        <f t="shared" si="2"/>
        <v>0</v>
      </c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21">
        <v>730404</v>
      </c>
      <c r="B174" s="22" t="s">
        <v>130</v>
      </c>
      <c r="C174" s="22" t="s">
        <v>130</v>
      </c>
      <c r="D174" s="20">
        <v>8000</v>
      </c>
      <c r="E174" s="20">
        <v>0</v>
      </c>
      <c r="F174" s="20">
        <v>8000</v>
      </c>
      <c r="G174" s="20">
        <v>0</v>
      </c>
      <c r="H174" s="20">
        <v>0</v>
      </c>
      <c r="I174" s="20">
        <v>0</v>
      </c>
      <c r="J174" s="20">
        <v>0</v>
      </c>
      <c r="K174" s="20">
        <v>8000</v>
      </c>
      <c r="L174" s="20">
        <v>8000</v>
      </c>
      <c r="M174" s="20">
        <v>0</v>
      </c>
      <c r="N174" s="15">
        <f t="shared" si="2"/>
        <v>0</v>
      </c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21">
        <v>730605</v>
      </c>
      <c r="B175" s="22" t="s">
        <v>137</v>
      </c>
      <c r="C175" s="22" t="s">
        <v>137</v>
      </c>
      <c r="D175" s="20">
        <v>45000</v>
      </c>
      <c r="E175" s="20">
        <v>0</v>
      </c>
      <c r="F175" s="20">
        <v>45000</v>
      </c>
      <c r="G175" s="20">
        <v>0</v>
      </c>
      <c r="H175" s="20">
        <v>0</v>
      </c>
      <c r="I175" s="20">
        <v>0</v>
      </c>
      <c r="J175" s="20">
        <v>0</v>
      </c>
      <c r="K175" s="20">
        <v>45000</v>
      </c>
      <c r="L175" s="20">
        <v>45000</v>
      </c>
      <c r="M175" s="20">
        <v>0</v>
      </c>
      <c r="N175" s="15">
        <f t="shared" si="2"/>
        <v>0</v>
      </c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21">
        <v>730807</v>
      </c>
      <c r="B176" s="22" t="s">
        <v>112</v>
      </c>
      <c r="C176" s="22" t="s">
        <v>112</v>
      </c>
      <c r="D176" s="20">
        <v>51350</v>
      </c>
      <c r="E176" s="20">
        <v>0</v>
      </c>
      <c r="F176" s="20">
        <v>51350</v>
      </c>
      <c r="G176" s="20">
        <v>0</v>
      </c>
      <c r="H176" s="20">
        <v>960</v>
      </c>
      <c r="I176" s="20">
        <v>960</v>
      </c>
      <c r="J176" s="20">
        <v>960</v>
      </c>
      <c r="K176" s="20">
        <v>50390</v>
      </c>
      <c r="L176" s="20">
        <v>50390</v>
      </c>
      <c r="M176" s="20">
        <v>0</v>
      </c>
      <c r="N176" s="15">
        <f t="shared" si="2"/>
        <v>1.86952288218111E-2</v>
      </c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21">
        <v>730811</v>
      </c>
      <c r="B177" s="22" t="s">
        <v>103</v>
      </c>
      <c r="C177" s="22" t="s">
        <v>103</v>
      </c>
      <c r="D177" s="20">
        <v>100000</v>
      </c>
      <c r="E177" s="20">
        <v>-1998.8</v>
      </c>
      <c r="F177" s="20">
        <v>98001.2</v>
      </c>
      <c r="G177" s="20">
        <v>0</v>
      </c>
      <c r="H177" s="20">
        <v>91391.2</v>
      </c>
      <c r="I177" s="20">
        <v>0</v>
      </c>
      <c r="J177" s="20">
        <v>0</v>
      </c>
      <c r="K177" s="20">
        <v>6610</v>
      </c>
      <c r="L177" s="20">
        <v>98001.2</v>
      </c>
      <c r="M177" s="20">
        <v>0</v>
      </c>
      <c r="N177" s="15">
        <f t="shared" si="2"/>
        <v>0</v>
      </c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21">
        <v>840104</v>
      </c>
      <c r="B178" s="22" t="s">
        <v>130</v>
      </c>
      <c r="C178" s="22" t="s">
        <v>130</v>
      </c>
      <c r="D178" s="20">
        <v>0</v>
      </c>
      <c r="E178" s="20">
        <v>1998.8</v>
      </c>
      <c r="F178" s="20">
        <v>1998.8</v>
      </c>
      <c r="G178" s="20">
        <v>0</v>
      </c>
      <c r="H178" s="20">
        <v>1998.8</v>
      </c>
      <c r="I178" s="20">
        <v>0</v>
      </c>
      <c r="J178" s="20">
        <v>0</v>
      </c>
      <c r="K178" s="20">
        <v>0</v>
      </c>
      <c r="L178" s="20">
        <v>1998.8</v>
      </c>
      <c r="M178" s="20">
        <v>0</v>
      </c>
      <c r="N178" s="15">
        <f t="shared" si="2"/>
        <v>0</v>
      </c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21">
        <v>510105</v>
      </c>
      <c r="B179" s="22" t="s">
        <v>45</v>
      </c>
      <c r="C179" s="22" t="s">
        <v>45</v>
      </c>
      <c r="D179" s="20">
        <v>154320</v>
      </c>
      <c r="E179" s="20">
        <v>0</v>
      </c>
      <c r="F179" s="20">
        <v>154320</v>
      </c>
      <c r="G179" s="20">
        <v>0</v>
      </c>
      <c r="H179" s="20">
        <v>105720.23</v>
      </c>
      <c r="I179" s="20">
        <v>90385.23</v>
      </c>
      <c r="J179" s="20">
        <v>90384.97</v>
      </c>
      <c r="K179" s="20">
        <v>48599.77</v>
      </c>
      <c r="L179" s="20">
        <v>63934.77</v>
      </c>
      <c r="M179" s="20">
        <v>0</v>
      </c>
      <c r="N179" s="15">
        <f t="shared" si="2"/>
        <v>0.58569835406946602</v>
      </c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21">
        <v>510203</v>
      </c>
      <c r="B180" s="22" t="s">
        <v>94</v>
      </c>
      <c r="C180" s="22" t="s">
        <v>94</v>
      </c>
      <c r="D180" s="20">
        <v>13955.56</v>
      </c>
      <c r="E180" s="20">
        <v>0</v>
      </c>
      <c r="F180" s="20">
        <v>13955.56</v>
      </c>
      <c r="G180" s="20">
        <v>0</v>
      </c>
      <c r="H180" s="20">
        <v>197.33</v>
      </c>
      <c r="I180" s="20">
        <v>197.33</v>
      </c>
      <c r="J180" s="20">
        <v>197.33</v>
      </c>
      <c r="K180" s="20">
        <v>13758.23</v>
      </c>
      <c r="L180" s="20">
        <v>13758.23</v>
      </c>
      <c r="M180" s="20">
        <v>0</v>
      </c>
      <c r="N180" s="15">
        <f t="shared" si="2"/>
        <v>1.4139884031884068E-2</v>
      </c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21">
        <v>510204</v>
      </c>
      <c r="B181" s="22" t="s">
        <v>95</v>
      </c>
      <c r="C181" s="22" t="s">
        <v>95</v>
      </c>
      <c r="D181" s="20">
        <v>7283.33</v>
      </c>
      <c r="E181" s="20">
        <v>0</v>
      </c>
      <c r="F181" s="20">
        <v>7283.33</v>
      </c>
      <c r="G181" s="20">
        <v>0</v>
      </c>
      <c r="H181" s="20">
        <v>5623.02</v>
      </c>
      <c r="I181" s="20">
        <v>5623.02</v>
      </c>
      <c r="J181" s="20">
        <v>5623.02</v>
      </c>
      <c r="K181" s="20">
        <v>1660.31</v>
      </c>
      <c r="L181" s="20">
        <v>1660.31</v>
      </c>
      <c r="M181" s="20">
        <v>0</v>
      </c>
      <c r="N181" s="15">
        <f t="shared" si="2"/>
        <v>0.77203971260398752</v>
      </c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21">
        <v>510509</v>
      </c>
      <c r="B182" s="22" t="s">
        <v>96</v>
      </c>
      <c r="C182" s="22" t="s">
        <v>96</v>
      </c>
      <c r="D182" s="20">
        <v>286.8</v>
      </c>
      <c r="E182" s="20">
        <v>0</v>
      </c>
      <c r="F182" s="20">
        <v>286.8</v>
      </c>
      <c r="G182" s="20">
        <v>0</v>
      </c>
      <c r="H182" s="20">
        <v>0</v>
      </c>
      <c r="I182" s="20">
        <v>0</v>
      </c>
      <c r="J182" s="20">
        <v>0</v>
      </c>
      <c r="K182" s="20">
        <v>286.8</v>
      </c>
      <c r="L182" s="20">
        <v>286.8</v>
      </c>
      <c r="M182" s="20">
        <v>0</v>
      </c>
      <c r="N182" s="15">
        <f t="shared" si="2"/>
        <v>0</v>
      </c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21">
        <v>510601</v>
      </c>
      <c r="B183" s="22" t="s">
        <v>48</v>
      </c>
      <c r="C183" s="22" t="s">
        <v>48</v>
      </c>
      <c r="D183" s="20">
        <v>18784.73</v>
      </c>
      <c r="E183" s="20">
        <v>0</v>
      </c>
      <c r="F183" s="20">
        <v>18784.73</v>
      </c>
      <c r="G183" s="20">
        <v>0</v>
      </c>
      <c r="H183" s="20">
        <v>11556.3</v>
      </c>
      <c r="I183" s="20">
        <v>11556.3</v>
      </c>
      <c r="J183" s="20">
        <v>11556.3</v>
      </c>
      <c r="K183" s="20">
        <v>7228.43</v>
      </c>
      <c r="L183" s="20">
        <v>7228.43</v>
      </c>
      <c r="M183" s="20">
        <v>0</v>
      </c>
      <c r="N183" s="15">
        <f t="shared" si="2"/>
        <v>0.61519649204433602</v>
      </c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21">
        <v>510602</v>
      </c>
      <c r="B184" s="22" t="s">
        <v>49</v>
      </c>
      <c r="C184" s="22" t="s">
        <v>49</v>
      </c>
      <c r="D184" s="20">
        <v>12878.75</v>
      </c>
      <c r="E184" s="20">
        <v>0</v>
      </c>
      <c r="F184" s="20">
        <v>12878.75</v>
      </c>
      <c r="G184" s="20">
        <v>0</v>
      </c>
      <c r="H184" s="20">
        <v>7315.75</v>
      </c>
      <c r="I184" s="20">
        <v>7315.75</v>
      </c>
      <c r="J184" s="20">
        <v>7298.71</v>
      </c>
      <c r="K184" s="20">
        <v>5563</v>
      </c>
      <c r="L184" s="20">
        <v>5563</v>
      </c>
      <c r="M184" s="20">
        <v>0</v>
      </c>
      <c r="N184" s="15">
        <f t="shared" si="2"/>
        <v>0.56672503154421039</v>
      </c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21">
        <v>510707</v>
      </c>
      <c r="B185" s="22" t="s">
        <v>98</v>
      </c>
      <c r="C185" s="22" t="s">
        <v>98</v>
      </c>
      <c r="D185" s="20">
        <v>6475</v>
      </c>
      <c r="E185" s="20">
        <v>0</v>
      </c>
      <c r="F185" s="20">
        <v>6475</v>
      </c>
      <c r="G185" s="20">
        <v>0</v>
      </c>
      <c r="H185" s="20">
        <v>4025.6</v>
      </c>
      <c r="I185" s="20">
        <v>4025.6</v>
      </c>
      <c r="J185" s="20">
        <v>4025.6</v>
      </c>
      <c r="K185" s="20">
        <v>2449.4</v>
      </c>
      <c r="L185" s="20">
        <v>2449.4</v>
      </c>
      <c r="M185" s="20">
        <v>0</v>
      </c>
      <c r="N185" s="15">
        <f t="shared" si="2"/>
        <v>0.62171428571428566</v>
      </c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21">
        <v>510711</v>
      </c>
      <c r="B186" s="22" t="s">
        <v>51</v>
      </c>
      <c r="C186" s="22" t="s">
        <v>51</v>
      </c>
      <c r="D186" s="20">
        <v>2655</v>
      </c>
      <c r="E186" s="20">
        <v>0</v>
      </c>
      <c r="F186" s="20">
        <v>2655</v>
      </c>
      <c r="G186" s="20">
        <v>0</v>
      </c>
      <c r="H186" s="20">
        <v>0</v>
      </c>
      <c r="I186" s="20">
        <v>0</v>
      </c>
      <c r="J186" s="20">
        <v>0</v>
      </c>
      <c r="K186" s="20">
        <v>2655</v>
      </c>
      <c r="L186" s="20">
        <v>2655</v>
      </c>
      <c r="M186" s="20">
        <v>0</v>
      </c>
      <c r="N186" s="15">
        <f t="shared" si="2"/>
        <v>0</v>
      </c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21">
        <v>710105</v>
      </c>
      <c r="B187" s="22" t="s">
        <v>45</v>
      </c>
      <c r="C187" s="22" t="s">
        <v>45</v>
      </c>
      <c r="D187" s="20">
        <v>20322</v>
      </c>
      <c r="E187" s="20">
        <v>134650</v>
      </c>
      <c r="F187" s="20">
        <v>154972</v>
      </c>
      <c r="G187" s="20">
        <v>0</v>
      </c>
      <c r="H187" s="20">
        <v>89639.73</v>
      </c>
      <c r="I187" s="20">
        <v>72400.73</v>
      </c>
      <c r="J187" s="20">
        <v>72402.789999999994</v>
      </c>
      <c r="K187" s="20">
        <v>65332.27</v>
      </c>
      <c r="L187" s="20">
        <v>82571.27</v>
      </c>
      <c r="M187" s="20">
        <v>0</v>
      </c>
      <c r="N187" s="15">
        <f t="shared" si="2"/>
        <v>0.46719917146323203</v>
      </c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21">
        <v>710106</v>
      </c>
      <c r="B188" s="22" t="s">
        <v>46</v>
      </c>
      <c r="C188" s="22" t="s">
        <v>46</v>
      </c>
      <c r="D188" s="20">
        <v>176532</v>
      </c>
      <c r="E188" s="20">
        <v>-134650</v>
      </c>
      <c r="F188" s="20">
        <v>41882</v>
      </c>
      <c r="G188" s="20">
        <v>0</v>
      </c>
      <c r="H188" s="20">
        <v>9692.5</v>
      </c>
      <c r="I188" s="20">
        <v>8337.5</v>
      </c>
      <c r="J188" s="20">
        <v>8337.5</v>
      </c>
      <c r="K188" s="20">
        <v>32189.5</v>
      </c>
      <c r="L188" s="20">
        <v>33544.5</v>
      </c>
      <c r="M188" s="20">
        <v>0</v>
      </c>
      <c r="N188" s="15">
        <f t="shared" si="2"/>
        <v>0.19907120003820256</v>
      </c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21">
        <v>710203</v>
      </c>
      <c r="B189" s="22" t="s">
        <v>94</v>
      </c>
      <c r="C189" s="22" t="s">
        <v>94</v>
      </c>
      <c r="D189" s="20">
        <v>19317.919999999998</v>
      </c>
      <c r="E189" s="20">
        <v>0</v>
      </c>
      <c r="F189" s="20">
        <v>19317.919999999998</v>
      </c>
      <c r="G189" s="20">
        <v>0</v>
      </c>
      <c r="H189" s="20">
        <v>695.03</v>
      </c>
      <c r="I189" s="20">
        <v>592.70000000000005</v>
      </c>
      <c r="J189" s="20">
        <v>592.70000000000005</v>
      </c>
      <c r="K189" s="20">
        <v>18622.89</v>
      </c>
      <c r="L189" s="20">
        <v>18725.22</v>
      </c>
      <c r="M189" s="20">
        <v>0</v>
      </c>
      <c r="N189" s="15">
        <f t="shared" si="2"/>
        <v>3.0681356999097218E-2</v>
      </c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21">
        <v>710204</v>
      </c>
      <c r="B190" s="22" t="s">
        <v>95</v>
      </c>
      <c r="C190" s="22" t="s">
        <v>95</v>
      </c>
      <c r="D190" s="20">
        <v>14605</v>
      </c>
      <c r="E190" s="20">
        <v>0</v>
      </c>
      <c r="F190" s="20">
        <v>14605</v>
      </c>
      <c r="G190" s="20">
        <v>0</v>
      </c>
      <c r="H190" s="20">
        <v>12398.82</v>
      </c>
      <c r="I190" s="20">
        <v>12320.48</v>
      </c>
      <c r="J190" s="20">
        <v>12320.48</v>
      </c>
      <c r="K190" s="20">
        <v>2206.1799999999998</v>
      </c>
      <c r="L190" s="20">
        <v>2284.52</v>
      </c>
      <c r="M190" s="20">
        <v>0</v>
      </c>
      <c r="N190" s="15">
        <f t="shared" si="2"/>
        <v>0.84357959602875721</v>
      </c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21">
        <v>710601</v>
      </c>
      <c r="B191" s="22" t="s">
        <v>48</v>
      </c>
      <c r="C191" s="22" t="s">
        <v>48</v>
      </c>
      <c r="D191" s="20">
        <v>23897.52</v>
      </c>
      <c r="E191" s="20">
        <v>0</v>
      </c>
      <c r="F191" s="20">
        <v>23897.52</v>
      </c>
      <c r="G191" s="20">
        <v>0</v>
      </c>
      <c r="H191" s="20">
        <v>10613.93</v>
      </c>
      <c r="I191" s="20">
        <v>10613.93</v>
      </c>
      <c r="J191" s="20">
        <v>10613.93</v>
      </c>
      <c r="K191" s="20">
        <v>13283.59</v>
      </c>
      <c r="L191" s="20">
        <v>13283.59</v>
      </c>
      <c r="M191" s="20">
        <v>0</v>
      </c>
      <c r="N191" s="15">
        <f t="shared" si="2"/>
        <v>0.44414357640458091</v>
      </c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21">
        <v>710602</v>
      </c>
      <c r="B192" s="22" t="s">
        <v>49</v>
      </c>
      <c r="C192" s="22" t="s">
        <v>49</v>
      </c>
      <c r="D192" s="20">
        <v>16397.95</v>
      </c>
      <c r="E192" s="20">
        <v>0</v>
      </c>
      <c r="F192" s="20">
        <v>16397.95</v>
      </c>
      <c r="G192" s="20">
        <v>0</v>
      </c>
      <c r="H192" s="20">
        <v>4202.8599999999997</v>
      </c>
      <c r="I192" s="20">
        <v>4202.8599999999997</v>
      </c>
      <c r="J192" s="20">
        <v>4202.8599999999997</v>
      </c>
      <c r="K192" s="20">
        <v>12195.09</v>
      </c>
      <c r="L192" s="20">
        <v>12195.09</v>
      </c>
      <c r="M192" s="20">
        <v>0</v>
      </c>
      <c r="N192" s="15">
        <f t="shared" si="2"/>
        <v>0.25630398921816444</v>
      </c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21">
        <v>710706</v>
      </c>
      <c r="B193" s="22" t="s">
        <v>122</v>
      </c>
      <c r="C193" s="22" t="s">
        <v>122</v>
      </c>
      <c r="D193" s="20">
        <v>47025</v>
      </c>
      <c r="E193" s="20">
        <v>0</v>
      </c>
      <c r="F193" s="20">
        <v>47025</v>
      </c>
      <c r="G193" s="20">
        <v>0</v>
      </c>
      <c r="H193" s="20">
        <v>33624.1</v>
      </c>
      <c r="I193" s="20">
        <v>33624.1</v>
      </c>
      <c r="J193" s="20">
        <v>16572.88</v>
      </c>
      <c r="K193" s="20">
        <v>13400.9</v>
      </c>
      <c r="L193" s="20">
        <v>13400.9</v>
      </c>
      <c r="M193" s="20">
        <v>0</v>
      </c>
      <c r="N193" s="15">
        <f t="shared" si="2"/>
        <v>0.35242700691121748</v>
      </c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21">
        <v>710707</v>
      </c>
      <c r="B194" s="22" t="s">
        <v>138</v>
      </c>
      <c r="C194" s="22" t="s">
        <v>138</v>
      </c>
      <c r="D194" s="20">
        <v>2813.05</v>
      </c>
      <c r="E194" s="20">
        <v>0</v>
      </c>
      <c r="F194" s="20">
        <v>2813.05</v>
      </c>
      <c r="G194" s="20">
        <v>0</v>
      </c>
      <c r="H194" s="20">
        <v>263.5</v>
      </c>
      <c r="I194" s="20">
        <v>263.5</v>
      </c>
      <c r="J194" s="20">
        <v>263.5</v>
      </c>
      <c r="K194" s="20">
        <v>2549.5500000000002</v>
      </c>
      <c r="L194" s="20">
        <v>2549.5500000000002</v>
      </c>
      <c r="M194" s="20">
        <v>0</v>
      </c>
      <c r="N194" s="15">
        <f t="shared" si="2"/>
        <v>9.3670571088320498E-2</v>
      </c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21">
        <v>710711</v>
      </c>
      <c r="B195" s="22" t="s">
        <v>51</v>
      </c>
      <c r="C195" s="22" t="s">
        <v>51</v>
      </c>
      <c r="D195" s="20">
        <v>5139.75</v>
      </c>
      <c r="E195" s="20">
        <v>0</v>
      </c>
      <c r="F195" s="20">
        <v>5139.75</v>
      </c>
      <c r="G195" s="20">
        <v>0</v>
      </c>
      <c r="H195" s="20">
        <v>0</v>
      </c>
      <c r="I195" s="20">
        <v>0</v>
      </c>
      <c r="J195" s="20">
        <v>0</v>
      </c>
      <c r="K195" s="20">
        <v>5139.75</v>
      </c>
      <c r="L195" s="20">
        <v>5139.75</v>
      </c>
      <c r="M195" s="20">
        <v>0</v>
      </c>
      <c r="N195" s="15">
        <f t="shared" ref="N195:N258" si="3">+J195/F195</f>
        <v>0</v>
      </c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21">
        <v>730601</v>
      </c>
      <c r="B196" s="22" t="s">
        <v>127</v>
      </c>
      <c r="C196" s="22" t="s">
        <v>127</v>
      </c>
      <c r="D196" s="20">
        <v>100000</v>
      </c>
      <c r="E196" s="20">
        <v>0</v>
      </c>
      <c r="F196" s="20">
        <v>100000</v>
      </c>
      <c r="G196" s="20">
        <v>0</v>
      </c>
      <c r="H196" s="20">
        <v>0</v>
      </c>
      <c r="I196" s="20">
        <v>0</v>
      </c>
      <c r="J196" s="20">
        <v>0</v>
      </c>
      <c r="K196" s="20">
        <v>100000</v>
      </c>
      <c r="L196" s="20">
        <v>100000</v>
      </c>
      <c r="M196" s="20">
        <v>0</v>
      </c>
      <c r="N196" s="15">
        <f t="shared" si="3"/>
        <v>0</v>
      </c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21">
        <v>840104</v>
      </c>
      <c r="B197" s="22" t="s">
        <v>58</v>
      </c>
      <c r="C197" s="22" t="s">
        <v>58</v>
      </c>
      <c r="D197" s="20">
        <v>2000</v>
      </c>
      <c r="E197" s="20">
        <v>0</v>
      </c>
      <c r="F197" s="20">
        <v>2000</v>
      </c>
      <c r="G197" s="20">
        <v>0</v>
      </c>
      <c r="H197" s="20">
        <v>0</v>
      </c>
      <c r="I197" s="20">
        <v>0</v>
      </c>
      <c r="J197" s="20">
        <v>0</v>
      </c>
      <c r="K197" s="20">
        <v>2000</v>
      </c>
      <c r="L197" s="20">
        <v>2000</v>
      </c>
      <c r="M197" s="20">
        <v>0</v>
      </c>
      <c r="N197" s="15">
        <f t="shared" si="3"/>
        <v>0</v>
      </c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21">
        <v>840107</v>
      </c>
      <c r="B198" s="22" t="s">
        <v>71</v>
      </c>
      <c r="C198" s="22" t="s">
        <v>71</v>
      </c>
      <c r="D198" s="20">
        <v>6000</v>
      </c>
      <c r="E198" s="20">
        <v>0</v>
      </c>
      <c r="F198" s="20">
        <v>6000</v>
      </c>
      <c r="G198" s="20">
        <v>0</v>
      </c>
      <c r="H198" s="20">
        <v>0</v>
      </c>
      <c r="I198" s="20">
        <v>0</v>
      </c>
      <c r="J198" s="20">
        <v>0</v>
      </c>
      <c r="K198" s="20">
        <v>6000</v>
      </c>
      <c r="L198" s="20">
        <v>6000</v>
      </c>
      <c r="M198" s="20">
        <v>0</v>
      </c>
      <c r="N198" s="15">
        <f t="shared" si="3"/>
        <v>0</v>
      </c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21">
        <v>510105</v>
      </c>
      <c r="B199" s="22" t="s">
        <v>45</v>
      </c>
      <c r="C199" s="22" t="s">
        <v>45</v>
      </c>
      <c r="D199" s="20">
        <v>279960</v>
      </c>
      <c r="E199" s="20">
        <v>-5503.67</v>
      </c>
      <c r="F199" s="20">
        <v>274456.33</v>
      </c>
      <c r="G199" s="20">
        <v>0</v>
      </c>
      <c r="H199" s="20">
        <v>145988.98000000001</v>
      </c>
      <c r="I199" s="20">
        <v>125746.98</v>
      </c>
      <c r="J199" s="20">
        <v>126035.73</v>
      </c>
      <c r="K199" s="20">
        <v>128467.35</v>
      </c>
      <c r="L199" s="20">
        <v>148709.35</v>
      </c>
      <c r="M199" s="20">
        <v>0</v>
      </c>
      <c r="N199" s="15">
        <f t="shared" si="3"/>
        <v>0.45921961428253444</v>
      </c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21">
        <v>510203</v>
      </c>
      <c r="B200" s="22" t="s">
        <v>94</v>
      </c>
      <c r="C200" s="22" t="s">
        <v>94</v>
      </c>
      <c r="D200" s="20">
        <v>25519.06</v>
      </c>
      <c r="E200" s="20">
        <v>0</v>
      </c>
      <c r="F200" s="20">
        <v>25519.06</v>
      </c>
      <c r="G200" s="20">
        <v>0</v>
      </c>
      <c r="H200" s="20">
        <v>0</v>
      </c>
      <c r="I200" s="20">
        <v>0</v>
      </c>
      <c r="J200" s="20">
        <v>0</v>
      </c>
      <c r="K200" s="20">
        <v>25519.06</v>
      </c>
      <c r="L200" s="20">
        <v>25519.06</v>
      </c>
      <c r="M200" s="20">
        <v>0</v>
      </c>
      <c r="N200" s="15">
        <f t="shared" si="3"/>
        <v>0</v>
      </c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21">
        <v>510204</v>
      </c>
      <c r="B201" s="22" t="s">
        <v>95</v>
      </c>
      <c r="C201" s="22" t="s">
        <v>95</v>
      </c>
      <c r="D201" s="20">
        <v>15200</v>
      </c>
      <c r="E201" s="20">
        <v>0</v>
      </c>
      <c r="F201" s="20">
        <v>15200</v>
      </c>
      <c r="G201" s="20">
        <v>0</v>
      </c>
      <c r="H201" s="20">
        <v>9986.19</v>
      </c>
      <c r="I201" s="20">
        <v>9986.19</v>
      </c>
      <c r="J201" s="20">
        <v>9986.19</v>
      </c>
      <c r="K201" s="20">
        <v>5213.8100000000004</v>
      </c>
      <c r="L201" s="20">
        <v>5213.8100000000004</v>
      </c>
      <c r="M201" s="20">
        <v>0</v>
      </c>
      <c r="N201" s="15">
        <f t="shared" si="3"/>
        <v>0.65698618421052635</v>
      </c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21">
        <v>510513</v>
      </c>
      <c r="B202" s="22" t="s">
        <v>97</v>
      </c>
      <c r="C202" s="22" t="s">
        <v>97</v>
      </c>
      <c r="D202" s="20">
        <v>0</v>
      </c>
      <c r="E202" s="20">
        <v>5503.67</v>
      </c>
      <c r="F202" s="20">
        <v>5503.67</v>
      </c>
      <c r="G202" s="20">
        <v>0</v>
      </c>
      <c r="H202" s="20">
        <v>2776.93</v>
      </c>
      <c r="I202" s="20">
        <v>1364.93</v>
      </c>
      <c r="J202" s="20">
        <v>1076.25</v>
      </c>
      <c r="K202" s="20">
        <v>2726.74</v>
      </c>
      <c r="L202" s="20">
        <v>4138.74</v>
      </c>
      <c r="M202" s="20">
        <v>0</v>
      </c>
      <c r="N202" s="15">
        <v>0</v>
      </c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21">
        <v>510601</v>
      </c>
      <c r="B203" s="22" t="s">
        <v>48</v>
      </c>
      <c r="C203" s="22" t="s">
        <v>48</v>
      </c>
      <c r="D203" s="20">
        <v>34372.199999999997</v>
      </c>
      <c r="E203" s="20">
        <v>0</v>
      </c>
      <c r="F203" s="20">
        <v>34372.199999999997</v>
      </c>
      <c r="G203" s="20">
        <v>0</v>
      </c>
      <c r="H203" s="20">
        <v>15576.51</v>
      </c>
      <c r="I203" s="20">
        <v>15576.51</v>
      </c>
      <c r="J203" s="20">
        <v>15576.51</v>
      </c>
      <c r="K203" s="20">
        <v>18795.689999999999</v>
      </c>
      <c r="L203" s="20">
        <v>18795.689999999999</v>
      </c>
      <c r="M203" s="20">
        <v>0</v>
      </c>
      <c r="N203" s="15">
        <f t="shared" si="3"/>
        <v>0.45317174926248543</v>
      </c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21">
        <v>510602</v>
      </c>
      <c r="B204" s="22" t="s">
        <v>49</v>
      </c>
      <c r="C204" s="22" t="s">
        <v>49</v>
      </c>
      <c r="D204" s="20">
        <v>23565.46</v>
      </c>
      <c r="E204" s="20">
        <v>0</v>
      </c>
      <c r="F204" s="20">
        <v>23565.46</v>
      </c>
      <c r="G204" s="20">
        <v>0</v>
      </c>
      <c r="H204" s="20">
        <v>11914.62</v>
      </c>
      <c r="I204" s="20">
        <v>11914.62</v>
      </c>
      <c r="J204" s="20">
        <v>11914.62</v>
      </c>
      <c r="K204" s="20">
        <v>11650.84</v>
      </c>
      <c r="L204" s="20">
        <v>11650.84</v>
      </c>
      <c r="M204" s="20">
        <v>0</v>
      </c>
      <c r="N204" s="15">
        <f t="shared" si="3"/>
        <v>0.50559675049839903</v>
      </c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21">
        <v>510707</v>
      </c>
      <c r="B205" s="22" t="s">
        <v>98</v>
      </c>
      <c r="C205" s="22" t="s">
        <v>98</v>
      </c>
      <c r="D205" s="20">
        <v>10017.33</v>
      </c>
      <c r="E205" s="20">
        <v>0</v>
      </c>
      <c r="F205" s="20">
        <v>10017.33</v>
      </c>
      <c r="G205" s="20">
        <v>0</v>
      </c>
      <c r="H205" s="20">
        <v>0</v>
      </c>
      <c r="I205" s="20">
        <v>0</v>
      </c>
      <c r="J205" s="20">
        <v>0</v>
      </c>
      <c r="K205" s="20">
        <v>10017.33</v>
      </c>
      <c r="L205" s="20">
        <v>10017.33</v>
      </c>
      <c r="M205" s="20">
        <v>0</v>
      </c>
      <c r="N205" s="15">
        <f t="shared" si="3"/>
        <v>0</v>
      </c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21">
        <v>510711</v>
      </c>
      <c r="B206" s="22" t="s">
        <v>51</v>
      </c>
      <c r="C206" s="22" t="s">
        <v>51</v>
      </c>
      <c r="D206" s="20">
        <v>5664</v>
      </c>
      <c r="E206" s="20">
        <v>0</v>
      </c>
      <c r="F206" s="20">
        <v>5664</v>
      </c>
      <c r="G206" s="20">
        <v>0</v>
      </c>
      <c r="H206" s="20">
        <v>0</v>
      </c>
      <c r="I206" s="20">
        <v>0</v>
      </c>
      <c r="J206" s="20">
        <v>0</v>
      </c>
      <c r="K206" s="20">
        <v>5664</v>
      </c>
      <c r="L206" s="20">
        <v>5664</v>
      </c>
      <c r="M206" s="20">
        <v>0</v>
      </c>
      <c r="N206" s="15">
        <f t="shared" si="3"/>
        <v>0</v>
      </c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21">
        <v>530303</v>
      </c>
      <c r="B207" s="22" t="s">
        <v>55</v>
      </c>
      <c r="C207" s="22" t="s">
        <v>55</v>
      </c>
      <c r="D207" s="20">
        <v>1200</v>
      </c>
      <c r="E207" s="20">
        <v>0</v>
      </c>
      <c r="F207" s="20">
        <v>1200</v>
      </c>
      <c r="G207" s="20">
        <v>0</v>
      </c>
      <c r="H207" s="20">
        <v>0</v>
      </c>
      <c r="I207" s="20">
        <v>0</v>
      </c>
      <c r="J207" s="20">
        <v>0</v>
      </c>
      <c r="K207" s="20">
        <v>1200</v>
      </c>
      <c r="L207" s="20">
        <v>1200</v>
      </c>
      <c r="M207" s="20">
        <v>0</v>
      </c>
      <c r="N207" s="15">
        <f t="shared" si="3"/>
        <v>0</v>
      </c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21">
        <v>710105</v>
      </c>
      <c r="B208" s="22" t="s">
        <v>45</v>
      </c>
      <c r="C208" s="22" t="s">
        <v>45</v>
      </c>
      <c r="D208" s="20">
        <v>9804</v>
      </c>
      <c r="E208" s="20">
        <v>0</v>
      </c>
      <c r="F208" s="20">
        <v>9804</v>
      </c>
      <c r="G208" s="20">
        <v>0</v>
      </c>
      <c r="H208" s="20">
        <v>9078.82</v>
      </c>
      <c r="I208" s="20">
        <v>8271.32</v>
      </c>
      <c r="J208" s="20">
        <v>8582.39</v>
      </c>
      <c r="K208" s="20">
        <v>725.18</v>
      </c>
      <c r="L208" s="20">
        <v>1532.68</v>
      </c>
      <c r="M208" s="20">
        <v>0</v>
      </c>
      <c r="N208" s="15">
        <f t="shared" si="3"/>
        <v>0.87539677682578532</v>
      </c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21">
        <v>710106</v>
      </c>
      <c r="B209" s="22" t="s">
        <v>46</v>
      </c>
      <c r="C209" s="22" t="s">
        <v>46</v>
      </c>
      <c r="D209" s="20">
        <v>300204</v>
      </c>
      <c r="E209" s="20">
        <v>0</v>
      </c>
      <c r="F209" s="20">
        <v>300204</v>
      </c>
      <c r="G209" s="20">
        <v>0</v>
      </c>
      <c r="H209" s="20">
        <v>147482.13</v>
      </c>
      <c r="I209" s="20">
        <v>126664.13</v>
      </c>
      <c r="J209" s="20">
        <v>126608.74</v>
      </c>
      <c r="K209" s="20">
        <v>152721.87</v>
      </c>
      <c r="L209" s="20">
        <v>173539.87</v>
      </c>
      <c r="M209" s="20">
        <v>0</v>
      </c>
      <c r="N209" s="15">
        <f t="shared" si="3"/>
        <v>0.42174234853632864</v>
      </c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21">
        <v>710203</v>
      </c>
      <c r="B210" s="22" t="s">
        <v>94</v>
      </c>
      <c r="C210" s="22" t="s">
        <v>94</v>
      </c>
      <c r="D210" s="20">
        <v>36581.75</v>
      </c>
      <c r="E210" s="20">
        <v>475</v>
      </c>
      <c r="F210" s="20">
        <v>37056.75</v>
      </c>
      <c r="G210" s="20">
        <v>0</v>
      </c>
      <c r="H210" s="20">
        <v>1105.67</v>
      </c>
      <c r="I210" s="20">
        <v>1066.0899999999999</v>
      </c>
      <c r="J210" s="20">
        <v>1066.0899999999999</v>
      </c>
      <c r="K210" s="20">
        <v>35951.08</v>
      </c>
      <c r="L210" s="20">
        <v>35990.660000000003</v>
      </c>
      <c r="M210" s="20">
        <v>0</v>
      </c>
      <c r="N210" s="15">
        <f t="shared" si="3"/>
        <v>2.8769117637137631E-2</v>
      </c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21">
        <v>710204</v>
      </c>
      <c r="B211" s="22" t="s">
        <v>95</v>
      </c>
      <c r="C211" s="22" t="s">
        <v>95</v>
      </c>
      <c r="D211" s="20">
        <v>37022.92</v>
      </c>
      <c r="E211" s="20">
        <v>475</v>
      </c>
      <c r="F211" s="20">
        <v>37497.919999999998</v>
      </c>
      <c r="G211" s="20">
        <v>0</v>
      </c>
      <c r="H211" s="20">
        <v>18032.23</v>
      </c>
      <c r="I211" s="20">
        <v>17993.060000000001</v>
      </c>
      <c r="J211" s="20">
        <v>17993.060000000001</v>
      </c>
      <c r="K211" s="20">
        <v>19465.689999999999</v>
      </c>
      <c r="L211" s="20">
        <v>19504.86</v>
      </c>
      <c r="M211" s="20">
        <v>0</v>
      </c>
      <c r="N211" s="15">
        <f t="shared" si="3"/>
        <v>0.47984154854455935</v>
      </c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21">
        <v>710509</v>
      </c>
      <c r="B212" s="22" t="s">
        <v>96</v>
      </c>
      <c r="C212" s="22" t="s">
        <v>96</v>
      </c>
      <c r="D212" s="20">
        <v>2938.78</v>
      </c>
      <c r="E212" s="20">
        <v>0</v>
      </c>
      <c r="F212" s="20">
        <v>2938.78</v>
      </c>
      <c r="G212" s="20">
        <v>0</v>
      </c>
      <c r="H212" s="20">
        <v>0</v>
      </c>
      <c r="I212" s="20">
        <v>0</v>
      </c>
      <c r="J212" s="20">
        <v>0</v>
      </c>
      <c r="K212" s="20">
        <v>2938.78</v>
      </c>
      <c r="L212" s="20">
        <v>2938.78</v>
      </c>
      <c r="M212" s="20">
        <v>0</v>
      </c>
      <c r="N212" s="15">
        <v>0</v>
      </c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21">
        <v>710510</v>
      </c>
      <c r="B213" s="22" t="s">
        <v>92</v>
      </c>
      <c r="C213" s="22" t="s">
        <v>92</v>
      </c>
      <c r="D213" s="20">
        <v>103956</v>
      </c>
      <c r="E213" s="20">
        <v>5700</v>
      </c>
      <c r="F213" s="20">
        <v>109656</v>
      </c>
      <c r="G213" s="20">
        <v>0</v>
      </c>
      <c r="H213" s="20">
        <v>5434</v>
      </c>
      <c r="I213" s="20">
        <v>2717</v>
      </c>
      <c r="J213" s="20">
        <v>2405.89</v>
      </c>
      <c r="K213" s="20">
        <v>104222</v>
      </c>
      <c r="L213" s="20">
        <v>106939</v>
      </c>
      <c r="M213" s="20">
        <v>0</v>
      </c>
      <c r="N213" s="15">
        <f t="shared" si="3"/>
        <v>2.1940340701831179E-2</v>
      </c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21">
        <v>710601</v>
      </c>
      <c r="B214" s="22" t="s">
        <v>48</v>
      </c>
      <c r="C214" s="22" t="s">
        <v>48</v>
      </c>
      <c r="D214" s="20">
        <v>50031.02</v>
      </c>
      <c r="E214" s="20">
        <v>664.05</v>
      </c>
      <c r="F214" s="20">
        <v>50695.07</v>
      </c>
      <c r="G214" s="20">
        <v>0</v>
      </c>
      <c r="H214" s="20">
        <v>17206.740000000002</v>
      </c>
      <c r="I214" s="20">
        <v>17206.740000000002</v>
      </c>
      <c r="J214" s="20">
        <v>17206.740000000002</v>
      </c>
      <c r="K214" s="20">
        <v>33488.33</v>
      </c>
      <c r="L214" s="20">
        <v>33488.33</v>
      </c>
      <c r="M214" s="20">
        <v>0</v>
      </c>
      <c r="N214" s="15">
        <f t="shared" si="3"/>
        <v>0.33941643635170049</v>
      </c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21">
        <v>710602</v>
      </c>
      <c r="B215" s="22" t="s">
        <v>49</v>
      </c>
      <c r="C215" s="22" t="s">
        <v>49</v>
      </c>
      <c r="D215" s="20">
        <v>34531.839999999997</v>
      </c>
      <c r="E215" s="20">
        <v>474.81</v>
      </c>
      <c r="F215" s="20">
        <v>35006.65</v>
      </c>
      <c r="G215" s="20">
        <v>0</v>
      </c>
      <c r="H215" s="20">
        <v>12379.64</v>
      </c>
      <c r="I215" s="20">
        <v>12320.66</v>
      </c>
      <c r="J215" s="20">
        <v>12320.65</v>
      </c>
      <c r="K215" s="20">
        <v>22627.01</v>
      </c>
      <c r="L215" s="20">
        <v>22685.99</v>
      </c>
      <c r="M215" s="20">
        <v>0</v>
      </c>
      <c r="N215" s="15">
        <f t="shared" si="3"/>
        <v>0.35195170060545639</v>
      </c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21">
        <v>710703</v>
      </c>
      <c r="B216" s="22" t="s">
        <v>50</v>
      </c>
      <c r="C216" s="22" t="s">
        <v>50</v>
      </c>
      <c r="D216" s="20">
        <v>6642</v>
      </c>
      <c r="E216" s="20">
        <v>0</v>
      </c>
      <c r="F216" s="20">
        <v>6642</v>
      </c>
      <c r="G216" s="20">
        <v>0</v>
      </c>
      <c r="H216" s="20">
        <v>5664</v>
      </c>
      <c r="I216" s="20">
        <v>5664</v>
      </c>
      <c r="J216" s="20">
        <v>5664</v>
      </c>
      <c r="K216" s="20">
        <v>978</v>
      </c>
      <c r="L216" s="20">
        <v>978</v>
      </c>
      <c r="M216" s="20">
        <v>0</v>
      </c>
      <c r="N216" s="15">
        <f t="shared" si="3"/>
        <v>0.8527551942186089</v>
      </c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21">
        <v>710707</v>
      </c>
      <c r="B217" s="22" t="s">
        <v>138</v>
      </c>
      <c r="C217" s="22" t="s">
        <v>138</v>
      </c>
      <c r="D217" s="20">
        <v>10272.66</v>
      </c>
      <c r="E217" s="20">
        <v>0</v>
      </c>
      <c r="F217" s="20">
        <v>10272.66</v>
      </c>
      <c r="G217" s="20">
        <v>0</v>
      </c>
      <c r="H217" s="20">
        <v>2013.61</v>
      </c>
      <c r="I217" s="20">
        <v>2013.61</v>
      </c>
      <c r="J217" s="20">
        <v>2013.61</v>
      </c>
      <c r="K217" s="20">
        <v>8259.0499999999993</v>
      </c>
      <c r="L217" s="20">
        <v>8259.0499999999993</v>
      </c>
      <c r="M217" s="20">
        <v>0</v>
      </c>
      <c r="N217" s="15">
        <f t="shared" si="3"/>
        <v>0.19601641639069139</v>
      </c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21">
        <v>710711</v>
      </c>
      <c r="B218" s="22" t="s">
        <v>51</v>
      </c>
      <c r="C218" s="22" t="s">
        <v>51</v>
      </c>
      <c r="D218" s="20">
        <v>17495</v>
      </c>
      <c r="E218" s="20">
        <v>0</v>
      </c>
      <c r="F218" s="20">
        <v>17495</v>
      </c>
      <c r="G218" s="20">
        <v>0</v>
      </c>
      <c r="H218" s="20">
        <v>2782.75</v>
      </c>
      <c r="I218" s="20">
        <v>2782.75</v>
      </c>
      <c r="J218" s="20">
        <v>2782.75</v>
      </c>
      <c r="K218" s="20">
        <v>14712.25</v>
      </c>
      <c r="L218" s="20">
        <v>14712.25</v>
      </c>
      <c r="M218" s="20">
        <v>0</v>
      </c>
      <c r="N218" s="15">
        <f t="shared" si="3"/>
        <v>0.15905973135181481</v>
      </c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21">
        <v>730209</v>
      </c>
      <c r="B219" s="22" t="s">
        <v>139</v>
      </c>
      <c r="C219" s="22" t="s">
        <v>139</v>
      </c>
      <c r="D219" s="20">
        <v>12000</v>
      </c>
      <c r="E219" s="20">
        <v>3000</v>
      </c>
      <c r="F219" s="20">
        <v>15000</v>
      </c>
      <c r="G219" s="20">
        <v>0</v>
      </c>
      <c r="H219" s="20">
        <v>2083.34</v>
      </c>
      <c r="I219" s="20">
        <v>0</v>
      </c>
      <c r="J219" s="20">
        <v>0</v>
      </c>
      <c r="K219" s="20">
        <v>12916.66</v>
      </c>
      <c r="L219" s="20">
        <v>15000</v>
      </c>
      <c r="M219" s="20">
        <v>0</v>
      </c>
      <c r="N219" s="15">
        <f t="shared" si="3"/>
        <v>0</v>
      </c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21">
        <v>730404</v>
      </c>
      <c r="B220" s="22" t="s">
        <v>58</v>
      </c>
      <c r="C220" s="22" t="s">
        <v>58</v>
      </c>
      <c r="D220" s="20">
        <v>84800</v>
      </c>
      <c r="E220" s="20">
        <v>-12187.4</v>
      </c>
      <c r="F220" s="20">
        <v>72612.600000000006</v>
      </c>
      <c r="G220" s="20">
        <v>0</v>
      </c>
      <c r="H220" s="20">
        <v>24194.5</v>
      </c>
      <c r="I220" s="20">
        <v>17936</v>
      </c>
      <c r="J220" s="20">
        <v>17936</v>
      </c>
      <c r="K220" s="20">
        <v>48418.1</v>
      </c>
      <c r="L220" s="20">
        <v>54676.6</v>
      </c>
      <c r="M220" s="20">
        <v>0</v>
      </c>
      <c r="N220" s="15">
        <f t="shared" si="3"/>
        <v>0.24700947218526811</v>
      </c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21">
        <v>730405</v>
      </c>
      <c r="B221" s="22" t="s">
        <v>67</v>
      </c>
      <c r="C221" s="22" t="s">
        <v>67</v>
      </c>
      <c r="D221" s="20">
        <v>0</v>
      </c>
      <c r="E221" s="20">
        <v>19400</v>
      </c>
      <c r="F221" s="20">
        <v>19400</v>
      </c>
      <c r="G221" s="20">
        <v>0</v>
      </c>
      <c r="H221" s="20">
        <v>9667</v>
      </c>
      <c r="I221" s="20">
        <v>4825</v>
      </c>
      <c r="J221" s="20">
        <v>4825</v>
      </c>
      <c r="K221" s="20">
        <v>9733</v>
      </c>
      <c r="L221" s="20">
        <v>14575</v>
      </c>
      <c r="M221" s="20">
        <v>0</v>
      </c>
      <c r="N221" s="15">
        <v>0</v>
      </c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21">
        <v>730505</v>
      </c>
      <c r="B222" s="22" t="s">
        <v>67</v>
      </c>
      <c r="C222" s="22" t="s">
        <v>67</v>
      </c>
      <c r="D222" s="20">
        <v>4800</v>
      </c>
      <c r="E222" s="20">
        <v>0</v>
      </c>
      <c r="F222" s="20">
        <v>4800</v>
      </c>
      <c r="G222" s="20">
        <v>0</v>
      </c>
      <c r="H222" s="20">
        <v>0</v>
      </c>
      <c r="I222" s="20">
        <v>0</v>
      </c>
      <c r="J222" s="20">
        <v>0</v>
      </c>
      <c r="K222" s="20">
        <v>4800</v>
      </c>
      <c r="L222" s="20">
        <v>4800</v>
      </c>
      <c r="M222" s="20">
        <v>0</v>
      </c>
      <c r="N222" s="15">
        <f t="shared" si="3"/>
        <v>0</v>
      </c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21">
        <v>730601</v>
      </c>
      <c r="B223" s="22" t="s">
        <v>127</v>
      </c>
      <c r="C223" s="22" t="s">
        <v>127</v>
      </c>
      <c r="D223" s="20">
        <v>5600</v>
      </c>
      <c r="E223" s="20">
        <v>44780.959999999999</v>
      </c>
      <c r="F223" s="20">
        <v>50380.959999999999</v>
      </c>
      <c r="G223" s="20">
        <v>0</v>
      </c>
      <c r="H223" s="20">
        <v>44780.959999999999</v>
      </c>
      <c r="I223" s="20">
        <v>44780.959999999999</v>
      </c>
      <c r="J223" s="20">
        <v>44780.959999999999</v>
      </c>
      <c r="K223" s="20">
        <v>5600</v>
      </c>
      <c r="L223" s="20">
        <v>5600</v>
      </c>
      <c r="M223" s="20">
        <v>0</v>
      </c>
      <c r="N223" s="15">
        <f t="shared" si="3"/>
        <v>0.88884689771691527</v>
      </c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21">
        <v>730604</v>
      </c>
      <c r="B224" s="22" t="s">
        <v>140</v>
      </c>
      <c r="C224" s="22" t="s">
        <v>140</v>
      </c>
      <c r="D224" s="20">
        <v>0</v>
      </c>
      <c r="E224" s="20">
        <v>21844.35</v>
      </c>
      <c r="F224" s="20">
        <v>21844.35</v>
      </c>
      <c r="G224" s="20">
        <v>0</v>
      </c>
      <c r="H224" s="20">
        <v>20128.490000000002</v>
      </c>
      <c r="I224" s="20">
        <v>20128.490000000002</v>
      </c>
      <c r="J224" s="20">
        <v>20128.490000000002</v>
      </c>
      <c r="K224" s="20">
        <v>1715.86</v>
      </c>
      <c r="L224" s="20">
        <v>1715.86</v>
      </c>
      <c r="M224" s="20">
        <v>0</v>
      </c>
      <c r="N224" s="15">
        <f t="shared" si="3"/>
        <v>0.92145062682112322</v>
      </c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21">
        <v>730605</v>
      </c>
      <c r="B225" s="22" t="s">
        <v>74</v>
      </c>
      <c r="C225" s="22" t="s">
        <v>74</v>
      </c>
      <c r="D225" s="20">
        <v>65000</v>
      </c>
      <c r="E225" s="20">
        <v>-48170.65</v>
      </c>
      <c r="F225" s="20">
        <v>16829.349999999999</v>
      </c>
      <c r="G225" s="20">
        <v>0</v>
      </c>
      <c r="H225" s="20">
        <v>0</v>
      </c>
      <c r="I225" s="20">
        <v>0</v>
      </c>
      <c r="J225" s="20">
        <v>0</v>
      </c>
      <c r="K225" s="20">
        <v>16829.349999999999</v>
      </c>
      <c r="L225" s="20">
        <v>16829.349999999999</v>
      </c>
      <c r="M225" s="20">
        <v>0</v>
      </c>
      <c r="N225" s="15">
        <f t="shared" si="3"/>
        <v>0</v>
      </c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21">
        <v>730609</v>
      </c>
      <c r="B226" s="22" t="s">
        <v>141</v>
      </c>
      <c r="C226" s="22" t="s">
        <v>141</v>
      </c>
      <c r="D226" s="20">
        <v>12800</v>
      </c>
      <c r="E226" s="20">
        <v>0</v>
      </c>
      <c r="F226" s="20">
        <v>12800</v>
      </c>
      <c r="G226" s="20">
        <v>0</v>
      </c>
      <c r="H226" s="20">
        <v>0</v>
      </c>
      <c r="I226" s="20">
        <v>0</v>
      </c>
      <c r="J226" s="20">
        <v>0</v>
      </c>
      <c r="K226" s="20">
        <v>12800</v>
      </c>
      <c r="L226" s="20">
        <v>12800</v>
      </c>
      <c r="M226" s="20">
        <v>0</v>
      </c>
      <c r="N226" s="15">
        <f t="shared" si="3"/>
        <v>0</v>
      </c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21">
        <v>730802</v>
      </c>
      <c r="B227" s="22" t="s">
        <v>142</v>
      </c>
      <c r="C227" s="22" t="s">
        <v>142</v>
      </c>
      <c r="D227" s="20">
        <v>3600</v>
      </c>
      <c r="E227" s="20">
        <v>0</v>
      </c>
      <c r="F227" s="20">
        <v>3600</v>
      </c>
      <c r="G227" s="20">
        <v>0</v>
      </c>
      <c r="H227" s="20">
        <v>0</v>
      </c>
      <c r="I227" s="20">
        <v>0</v>
      </c>
      <c r="J227" s="20">
        <v>0</v>
      </c>
      <c r="K227" s="20">
        <v>3600</v>
      </c>
      <c r="L227" s="20">
        <v>3600</v>
      </c>
      <c r="M227" s="20">
        <v>0</v>
      </c>
      <c r="N227" s="15">
        <f t="shared" si="3"/>
        <v>0</v>
      </c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21">
        <v>730803</v>
      </c>
      <c r="B228" s="22" t="s">
        <v>78</v>
      </c>
      <c r="C228" s="22" t="s">
        <v>78</v>
      </c>
      <c r="D228" s="20">
        <v>81600</v>
      </c>
      <c r="E228" s="20">
        <v>0</v>
      </c>
      <c r="F228" s="20">
        <v>81600</v>
      </c>
      <c r="G228" s="20">
        <v>0</v>
      </c>
      <c r="H228" s="20">
        <v>648</v>
      </c>
      <c r="I228" s="20">
        <v>648</v>
      </c>
      <c r="J228" s="20">
        <v>648</v>
      </c>
      <c r="K228" s="20">
        <v>80952</v>
      </c>
      <c r="L228" s="20">
        <v>80952</v>
      </c>
      <c r="M228" s="20">
        <v>0</v>
      </c>
      <c r="N228" s="15">
        <f t="shared" si="3"/>
        <v>7.9411764705882345E-3</v>
      </c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21">
        <v>730811</v>
      </c>
      <c r="B229" s="22" t="s">
        <v>103</v>
      </c>
      <c r="C229" s="22" t="s">
        <v>103</v>
      </c>
      <c r="D229" s="20">
        <v>101850</v>
      </c>
      <c r="E229" s="20">
        <v>-101212.6</v>
      </c>
      <c r="F229" s="20">
        <v>637.4</v>
      </c>
      <c r="G229" s="20">
        <v>0</v>
      </c>
      <c r="H229" s="20">
        <v>0</v>
      </c>
      <c r="I229" s="20">
        <v>0</v>
      </c>
      <c r="J229" s="20">
        <v>0</v>
      </c>
      <c r="K229" s="20">
        <v>637.4</v>
      </c>
      <c r="L229" s="20">
        <v>637.4</v>
      </c>
      <c r="M229" s="20">
        <v>0</v>
      </c>
      <c r="N229" s="15">
        <f t="shared" si="3"/>
        <v>0</v>
      </c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21">
        <v>730813</v>
      </c>
      <c r="B230" s="22" t="s">
        <v>79</v>
      </c>
      <c r="C230" s="22" t="s">
        <v>79</v>
      </c>
      <c r="D230" s="20">
        <v>153640</v>
      </c>
      <c r="E230" s="20">
        <v>0</v>
      </c>
      <c r="F230" s="20">
        <v>153640</v>
      </c>
      <c r="G230" s="20">
        <v>0</v>
      </c>
      <c r="H230" s="20">
        <v>126444.67</v>
      </c>
      <c r="I230" s="20">
        <v>94113.58</v>
      </c>
      <c r="J230" s="20">
        <v>94113.58</v>
      </c>
      <c r="K230" s="20">
        <v>27195.33</v>
      </c>
      <c r="L230" s="20">
        <v>59526.42</v>
      </c>
      <c r="M230" s="20">
        <v>0</v>
      </c>
      <c r="N230" s="15">
        <f t="shared" si="3"/>
        <v>0.61255909919291851</v>
      </c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21">
        <v>730819</v>
      </c>
      <c r="B231" s="22" t="s">
        <v>143</v>
      </c>
      <c r="C231" s="22" t="s">
        <v>143</v>
      </c>
      <c r="D231" s="20">
        <v>40922</v>
      </c>
      <c r="E231" s="20">
        <v>-3000</v>
      </c>
      <c r="F231" s="20">
        <v>37922</v>
      </c>
      <c r="G231" s="20">
        <v>0</v>
      </c>
      <c r="H231" s="20">
        <v>0</v>
      </c>
      <c r="I231" s="20">
        <v>0</v>
      </c>
      <c r="J231" s="20">
        <v>0</v>
      </c>
      <c r="K231" s="20">
        <v>37922</v>
      </c>
      <c r="L231" s="20">
        <v>37922</v>
      </c>
      <c r="M231" s="20">
        <v>0</v>
      </c>
      <c r="N231" s="15">
        <f t="shared" si="3"/>
        <v>0</v>
      </c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21">
        <v>730821</v>
      </c>
      <c r="B232" s="22" t="s">
        <v>114</v>
      </c>
      <c r="C232" s="22" t="s">
        <v>114</v>
      </c>
      <c r="D232" s="20">
        <v>5560</v>
      </c>
      <c r="E232" s="20">
        <v>0</v>
      </c>
      <c r="F232" s="20">
        <v>5560</v>
      </c>
      <c r="G232" s="20">
        <v>0</v>
      </c>
      <c r="H232" s="20">
        <v>0</v>
      </c>
      <c r="I232" s="20">
        <v>0</v>
      </c>
      <c r="J232" s="20">
        <v>0</v>
      </c>
      <c r="K232" s="20">
        <v>5560</v>
      </c>
      <c r="L232" s="20">
        <v>5560</v>
      </c>
      <c r="M232" s="20">
        <v>0</v>
      </c>
      <c r="N232" s="15">
        <f t="shared" si="3"/>
        <v>0</v>
      </c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21">
        <v>730823</v>
      </c>
      <c r="B233" s="22" t="s">
        <v>144</v>
      </c>
      <c r="C233" s="22" t="s">
        <v>144</v>
      </c>
      <c r="D233" s="20">
        <v>8254</v>
      </c>
      <c r="E233" s="20">
        <v>0</v>
      </c>
      <c r="F233" s="20">
        <v>8254</v>
      </c>
      <c r="G233" s="20">
        <v>0</v>
      </c>
      <c r="H233" s="20">
        <v>5185.1000000000004</v>
      </c>
      <c r="I233" s="20">
        <v>5185.1000000000004</v>
      </c>
      <c r="J233" s="20">
        <v>5185.1000000000004</v>
      </c>
      <c r="K233" s="20">
        <v>3068.9</v>
      </c>
      <c r="L233" s="20">
        <v>3068.9</v>
      </c>
      <c r="M233" s="20">
        <v>0</v>
      </c>
      <c r="N233" s="15">
        <f t="shared" si="3"/>
        <v>0.62819239156772477</v>
      </c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21">
        <v>731403</v>
      </c>
      <c r="B234" s="22" t="s">
        <v>69</v>
      </c>
      <c r="C234" s="22" t="s">
        <v>69</v>
      </c>
      <c r="D234" s="20">
        <v>220</v>
      </c>
      <c r="E234" s="20">
        <v>0</v>
      </c>
      <c r="F234" s="20">
        <v>220</v>
      </c>
      <c r="G234" s="20">
        <v>0</v>
      </c>
      <c r="H234" s="20">
        <v>0</v>
      </c>
      <c r="I234" s="20">
        <v>0</v>
      </c>
      <c r="J234" s="20">
        <v>0</v>
      </c>
      <c r="K234" s="20">
        <v>220</v>
      </c>
      <c r="L234" s="20">
        <v>220</v>
      </c>
      <c r="M234" s="20">
        <v>0</v>
      </c>
      <c r="N234" s="15">
        <f t="shared" si="3"/>
        <v>0</v>
      </c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21">
        <v>731404</v>
      </c>
      <c r="B235" s="22" t="s">
        <v>130</v>
      </c>
      <c r="C235" s="22" t="s">
        <v>130</v>
      </c>
      <c r="D235" s="20">
        <v>2480</v>
      </c>
      <c r="E235" s="20">
        <v>0</v>
      </c>
      <c r="F235" s="20">
        <v>2480</v>
      </c>
      <c r="G235" s="20">
        <v>0</v>
      </c>
      <c r="H235" s="20">
        <v>0</v>
      </c>
      <c r="I235" s="20">
        <v>0</v>
      </c>
      <c r="J235" s="20">
        <v>0</v>
      </c>
      <c r="K235" s="20">
        <v>2480</v>
      </c>
      <c r="L235" s="20">
        <v>2480</v>
      </c>
      <c r="M235" s="20">
        <v>0</v>
      </c>
      <c r="N235" s="15">
        <f t="shared" si="3"/>
        <v>0</v>
      </c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21">
        <v>731406</v>
      </c>
      <c r="B236" s="22" t="s">
        <v>115</v>
      </c>
      <c r="C236" s="22" t="s">
        <v>115</v>
      </c>
      <c r="D236" s="20">
        <v>2125</v>
      </c>
      <c r="E236" s="20">
        <v>0</v>
      </c>
      <c r="F236" s="20">
        <v>2125</v>
      </c>
      <c r="G236" s="20">
        <v>0</v>
      </c>
      <c r="H236" s="20">
        <v>0</v>
      </c>
      <c r="I236" s="20">
        <v>0</v>
      </c>
      <c r="J236" s="20">
        <v>0</v>
      </c>
      <c r="K236" s="20">
        <v>2125</v>
      </c>
      <c r="L236" s="20">
        <v>2125</v>
      </c>
      <c r="M236" s="20">
        <v>0</v>
      </c>
      <c r="N236" s="15">
        <f t="shared" si="3"/>
        <v>0</v>
      </c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21">
        <v>731515</v>
      </c>
      <c r="B237" s="22" t="s">
        <v>80</v>
      </c>
      <c r="C237" s="22" t="s">
        <v>80</v>
      </c>
      <c r="D237" s="20">
        <v>5000</v>
      </c>
      <c r="E237" s="20">
        <v>0</v>
      </c>
      <c r="F237" s="20">
        <v>5000</v>
      </c>
      <c r="G237" s="20">
        <v>0</v>
      </c>
      <c r="H237" s="20">
        <v>4080</v>
      </c>
      <c r="I237" s="20">
        <v>0</v>
      </c>
      <c r="J237" s="20">
        <v>0</v>
      </c>
      <c r="K237" s="20">
        <v>920</v>
      </c>
      <c r="L237" s="20">
        <v>5000</v>
      </c>
      <c r="M237" s="20">
        <v>0</v>
      </c>
      <c r="N237" s="15">
        <f t="shared" si="3"/>
        <v>0</v>
      </c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21">
        <v>750101</v>
      </c>
      <c r="B238" s="22" t="s">
        <v>152</v>
      </c>
      <c r="C238" s="22" t="s">
        <v>152</v>
      </c>
      <c r="D238" s="20">
        <v>0</v>
      </c>
      <c r="E238" s="20">
        <v>26804.51</v>
      </c>
      <c r="F238" s="20">
        <v>26804.51</v>
      </c>
      <c r="G238" s="20">
        <v>0</v>
      </c>
      <c r="H238" s="20">
        <v>0</v>
      </c>
      <c r="I238" s="20">
        <v>0</v>
      </c>
      <c r="J238" s="20">
        <v>0</v>
      </c>
      <c r="K238" s="20">
        <v>26804.51</v>
      </c>
      <c r="L238" s="20">
        <v>26804.51</v>
      </c>
      <c r="M238" s="20">
        <v>0</v>
      </c>
      <c r="N238" s="15">
        <f t="shared" si="3"/>
        <v>0</v>
      </c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21">
        <v>750103</v>
      </c>
      <c r="B239" s="22" t="s">
        <v>145</v>
      </c>
      <c r="C239" s="22" t="s">
        <v>145</v>
      </c>
      <c r="D239" s="20">
        <v>50000</v>
      </c>
      <c r="E239" s="20">
        <v>122289.18</v>
      </c>
      <c r="F239" s="20">
        <v>172289.18</v>
      </c>
      <c r="G239" s="20">
        <v>0</v>
      </c>
      <c r="H239" s="20">
        <v>139658.88</v>
      </c>
      <c r="I239" s="20">
        <v>132717.6</v>
      </c>
      <c r="J239" s="20">
        <v>132717.59</v>
      </c>
      <c r="K239" s="20">
        <v>32630.3</v>
      </c>
      <c r="L239" s="20">
        <v>39571.58</v>
      </c>
      <c r="M239" s="20">
        <v>0</v>
      </c>
      <c r="N239" s="15">
        <f t="shared" si="3"/>
        <v>0.77031877451619424</v>
      </c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21">
        <v>750104</v>
      </c>
      <c r="B240" s="22" t="s">
        <v>146</v>
      </c>
      <c r="C240" s="22" t="s">
        <v>146</v>
      </c>
      <c r="D240" s="20">
        <v>1275795.27</v>
      </c>
      <c r="E240" s="20">
        <v>462618.96</v>
      </c>
      <c r="F240" s="20">
        <v>1738414.23</v>
      </c>
      <c r="G240" s="20">
        <v>0</v>
      </c>
      <c r="H240" s="20">
        <v>1031266.79</v>
      </c>
      <c r="I240" s="20">
        <v>946305.42</v>
      </c>
      <c r="J240" s="20">
        <v>946305.42</v>
      </c>
      <c r="K240" s="20">
        <v>707147.44</v>
      </c>
      <c r="L240" s="20">
        <v>792108.81</v>
      </c>
      <c r="M240" s="20">
        <v>0</v>
      </c>
      <c r="N240" s="15">
        <f t="shared" si="3"/>
        <v>0.54434978940548595</v>
      </c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21">
        <v>750105</v>
      </c>
      <c r="B241" s="22" t="s">
        <v>147</v>
      </c>
      <c r="C241" s="22" t="s">
        <v>147</v>
      </c>
      <c r="D241" s="20">
        <v>675000</v>
      </c>
      <c r="E241" s="20">
        <v>172867.25</v>
      </c>
      <c r="F241" s="20">
        <v>847867.25</v>
      </c>
      <c r="G241" s="20">
        <v>0</v>
      </c>
      <c r="H241" s="20">
        <v>284278.05</v>
      </c>
      <c r="I241" s="20">
        <v>152616.76</v>
      </c>
      <c r="J241" s="20">
        <v>152616.76</v>
      </c>
      <c r="K241" s="20">
        <v>563589.19999999995</v>
      </c>
      <c r="L241" s="20">
        <v>695250.49</v>
      </c>
      <c r="M241" s="20">
        <v>0</v>
      </c>
      <c r="N241" s="15">
        <f t="shared" si="3"/>
        <v>0.18000077252659541</v>
      </c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21">
        <v>750107</v>
      </c>
      <c r="B242" s="22" t="s">
        <v>90</v>
      </c>
      <c r="C242" s="22" t="s">
        <v>90</v>
      </c>
      <c r="D242" s="20">
        <v>632880</v>
      </c>
      <c r="E242" s="20">
        <v>-600000</v>
      </c>
      <c r="F242" s="20">
        <v>32880</v>
      </c>
      <c r="G242" s="20">
        <v>0</v>
      </c>
      <c r="H242" s="20">
        <v>0</v>
      </c>
      <c r="I242" s="20">
        <v>0</v>
      </c>
      <c r="J242" s="20">
        <v>0</v>
      </c>
      <c r="K242" s="20">
        <v>32880</v>
      </c>
      <c r="L242" s="20">
        <v>32880</v>
      </c>
      <c r="M242" s="20">
        <v>0</v>
      </c>
      <c r="N242" s="15">
        <f t="shared" si="3"/>
        <v>0</v>
      </c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21">
        <v>750199</v>
      </c>
      <c r="B243" s="22" t="s">
        <v>82</v>
      </c>
      <c r="C243" s="22" t="s">
        <v>82</v>
      </c>
      <c r="D243" s="20">
        <v>392400</v>
      </c>
      <c r="E243" s="20">
        <v>0</v>
      </c>
      <c r="F243" s="20">
        <v>392400</v>
      </c>
      <c r="G243" s="20">
        <v>0</v>
      </c>
      <c r="H243" s="20">
        <v>107129.61</v>
      </c>
      <c r="I243" s="20">
        <v>107129.61</v>
      </c>
      <c r="J243" s="20">
        <v>107129.60000000001</v>
      </c>
      <c r="K243" s="20">
        <v>285270.39</v>
      </c>
      <c r="L243" s="20">
        <v>285270.39</v>
      </c>
      <c r="M243" s="20">
        <v>0</v>
      </c>
      <c r="N243" s="15">
        <f>+J243/F243</f>
        <v>0.27301121304791032</v>
      </c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21">
        <v>750501</v>
      </c>
      <c r="B244" s="22" t="s">
        <v>148</v>
      </c>
      <c r="C244" s="22" t="s">
        <v>148</v>
      </c>
      <c r="D244" s="20">
        <v>287500</v>
      </c>
      <c r="E244" s="20">
        <v>425573.4</v>
      </c>
      <c r="F244" s="20">
        <v>713073.4</v>
      </c>
      <c r="G244" s="20">
        <v>0</v>
      </c>
      <c r="H244" s="20">
        <v>499549.68</v>
      </c>
      <c r="I244" s="20">
        <v>499549.68</v>
      </c>
      <c r="J244" s="20">
        <v>499549.63</v>
      </c>
      <c r="K244" s="20">
        <v>213523.72</v>
      </c>
      <c r="L244" s="20">
        <v>213523.72</v>
      </c>
      <c r="M244" s="20">
        <v>0</v>
      </c>
      <c r="N244" s="15">
        <f>+J244/F244</f>
        <v>0.70055849790498426</v>
      </c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21">
        <v>770199</v>
      </c>
      <c r="B245" s="22" t="s">
        <v>91</v>
      </c>
      <c r="C245" s="22" t="s">
        <v>91</v>
      </c>
      <c r="D245" s="20">
        <v>5000</v>
      </c>
      <c r="E245" s="20">
        <v>0</v>
      </c>
      <c r="F245" s="20">
        <v>5000</v>
      </c>
      <c r="G245" s="20">
        <v>0</v>
      </c>
      <c r="H245" s="20">
        <v>160</v>
      </c>
      <c r="I245" s="20">
        <v>160</v>
      </c>
      <c r="J245" s="20">
        <v>160</v>
      </c>
      <c r="K245" s="20">
        <v>4840</v>
      </c>
      <c r="L245" s="20">
        <v>4840</v>
      </c>
      <c r="M245" s="20">
        <v>0</v>
      </c>
      <c r="N245" s="15">
        <f>+J245/F245</f>
        <v>3.2000000000000001E-2</v>
      </c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21">
        <v>840103</v>
      </c>
      <c r="B246" s="22" t="s">
        <v>69</v>
      </c>
      <c r="C246" s="22" t="s">
        <v>69</v>
      </c>
      <c r="D246" s="20">
        <v>1800</v>
      </c>
      <c r="E246" s="20">
        <v>0</v>
      </c>
      <c r="F246" s="20">
        <v>1800</v>
      </c>
      <c r="G246" s="20">
        <v>0</v>
      </c>
      <c r="H246" s="20">
        <v>0</v>
      </c>
      <c r="I246" s="20">
        <v>0</v>
      </c>
      <c r="J246" s="20">
        <v>0</v>
      </c>
      <c r="K246" s="20">
        <v>1800</v>
      </c>
      <c r="L246" s="20">
        <v>1800</v>
      </c>
      <c r="M246" s="20">
        <v>0</v>
      </c>
      <c r="N246" s="15">
        <f>+J246/F246</f>
        <v>0</v>
      </c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21">
        <v>840104</v>
      </c>
      <c r="B247" s="22" t="s">
        <v>58</v>
      </c>
      <c r="C247" s="22" t="s">
        <v>58</v>
      </c>
      <c r="D247" s="20">
        <v>39900</v>
      </c>
      <c r="E247" s="20">
        <v>100000</v>
      </c>
      <c r="F247" s="20">
        <v>139900</v>
      </c>
      <c r="G247" s="20">
        <v>0</v>
      </c>
      <c r="H247" s="20">
        <v>87732.5</v>
      </c>
      <c r="I247" s="20">
        <v>87732.5</v>
      </c>
      <c r="J247" s="20">
        <v>86416.51</v>
      </c>
      <c r="K247" s="20">
        <v>52167.5</v>
      </c>
      <c r="L247" s="20">
        <v>52167.5</v>
      </c>
      <c r="M247" s="20">
        <v>0</v>
      </c>
      <c r="N247" s="15">
        <f>+J247/F247</f>
        <v>0.61770200142959253</v>
      </c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21">
        <v>840105</v>
      </c>
      <c r="B248" s="22" t="s">
        <v>67</v>
      </c>
      <c r="C248" s="22" t="s">
        <v>67</v>
      </c>
      <c r="D248" s="20">
        <v>75000</v>
      </c>
      <c r="E248" s="20">
        <v>0</v>
      </c>
      <c r="F248" s="20">
        <v>75000</v>
      </c>
      <c r="G248" s="20">
        <v>0</v>
      </c>
      <c r="H248" s="20">
        <v>31990</v>
      </c>
      <c r="I248" s="20">
        <v>31990</v>
      </c>
      <c r="J248" s="20">
        <v>31990</v>
      </c>
      <c r="K248" s="20">
        <v>43010</v>
      </c>
      <c r="L248" s="20">
        <v>43010</v>
      </c>
      <c r="M248" s="20">
        <v>0</v>
      </c>
      <c r="N248" s="15">
        <f t="shared" si="3"/>
        <v>0.42653333333333332</v>
      </c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21">
        <v>840106</v>
      </c>
      <c r="B249" s="22" t="s">
        <v>81</v>
      </c>
      <c r="C249" s="22" t="s">
        <v>81</v>
      </c>
      <c r="D249" s="20">
        <v>700</v>
      </c>
      <c r="E249" s="20">
        <v>0</v>
      </c>
      <c r="F249" s="20">
        <v>700</v>
      </c>
      <c r="G249" s="20">
        <v>0</v>
      </c>
      <c r="H249" s="20">
        <v>0</v>
      </c>
      <c r="I249" s="20">
        <v>0</v>
      </c>
      <c r="J249" s="20">
        <v>0</v>
      </c>
      <c r="K249" s="20">
        <v>700</v>
      </c>
      <c r="L249" s="20">
        <v>700</v>
      </c>
      <c r="M249" s="20">
        <v>0</v>
      </c>
      <c r="N249" s="15">
        <f t="shared" si="3"/>
        <v>0</v>
      </c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" customHeight="1" x14ac:dyDescent="0.25">
      <c r="A250" s="21">
        <v>840113</v>
      </c>
      <c r="B250" s="22" t="s">
        <v>72</v>
      </c>
      <c r="C250" s="22" t="s">
        <v>72</v>
      </c>
      <c r="D250" s="20">
        <v>450</v>
      </c>
      <c r="E250" s="20">
        <v>0</v>
      </c>
      <c r="F250" s="20">
        <v>450</v>
      </c>
      <c r="G250" s="20">
        <v>0</v>
      </c>
      <c r="H250" s="20">
        <v>0</v>
      </c>
      <c r="I250" s="20">
        <v>0</v>
      </c>
      <c r="J250" s="20">
        <v>0</v>
      </c>
      <c r="K250" s="20">
        <v>450</v>
      </c>
      <c r="L250" s="20">
        <v>450</v>
      </c>
      <c r="M250" s="20">
        <v>0</v>
      </c>
      <c r="N250" s="15">
        <f t="shared" si="3"/>
        <v>0</v>
      </c>
    </row>
    <row r="251" spans="1:26" ht="15" customHeight="1" x14ac:dyDescent="0.25">
      <c r="A251" s="21">
        <v>560201</v>
      </c>
      <c r="B251" s="22" t="s">
        <v>83</v>
      </c>
      <c r="C251" s="22" t="s">
        <v>83</v>
      </c>
      <c r="D251" s="20">
        <v>364900</v>
      </c>
      <c r="E251" s="20">
        <v>-25609.48</v>
      </c>
      <c r="F251" s="20">
        <v>339290.52</v>
      </c>
      <c r="G251" s="20">
        <v>0</v>
      </c>
      <c r="H251" s="20">
        <v>105545.25</v>
      </c>
      <c r="I251" s="20">
        <v>105545.25</v>
      </c>
      <c r="J251" s="20">
        <v>105545.25</v>
      </c>
      <c r="K251" s="20">
        <v>233745.27</v>
      </c>
      <c r="L251" s="20">
        <v>233745.27</v>
      </c>
      <c r="M251" s="20">
        <v>0</v>
      </c>
      <c r="N251" s="15">
        <f t="shared" si="3"/>
        <v>0.31107633069146756</v>
      </c>
    </row>
    <row r="252" spans="1:26" ht="15" customHeight="1" x14ac:dyDescent="0.25">
      <c r="A252" s="21">
        <v>570201</v>
      </c>
      <c r="B252" s="22" t="s">
        <v>84</v>
      </c>
      <c r="C252" s="22" t="s">
        <v>84</v>
      </c>
      <c r="D252" s="20">
        <v>70000</v>
      </c>
      <c r="E252" s="20">
        <v>-42000</v>
      </c>
      <c r="F252" s="20">
        <v>28000</v>
      </c>
      <c r="G252" s="20">
        <v>0</v>
      </c>
      <c r="H252" s="20">
        <v>27602.42</v>
      </c>
      <c r="I252" s="20">
        <v>27602.42</v>
      </c>
      <c r="J252" s="20">
        <v>27602.42</v>
      </c>
      <c r="K252" s="20">
        <v>397.58</v>
      </c>
      <c r="L252" s="20">
        <v>397.58</v>
      </c>
      <c r="M252" s="20">
        <v>0</v>
      </c>
      <c r="N252" s="15">
        <f t="shared" si="3"/>
        <v>0.98580071428571425</v>
      </c>
    </row>
    <row r="253" spans="1:26" ht="15" customHeight="1" x14ac:dyDescent="0.25">
      <c r="A253" s="21">
        <v>570203</v>
      </c>
      <c r="B253" s="22" t="s">
        <v>121</v>
      </c>
      <c r="C253" s="22" t="s">
        <v>121</v>
      </c>
      <c r="D253" s="20">
        <v>5000</v>
      </c>
      <c r="E253" s="20">
        <v>0</v>
      </c>
      <c r="F253" s="20">
        <v>5000</v>
      </c>
      <c r="G253" s="20">
        <v>0</v>
      </c>
      <c r="H253" s="20">
        <v>2230.23</v>
      </c>
      <c r="I253" s="20">
        <v>2230.23</v>
      </c>
      <c r="J253" s="20">
        <v>2230.23</v>
      </c>
      <c r="K253" s="20">
        <v>2769.77</v>
      </c>
      <c r="L253" s="20">
        <v>2769.77</v>
      </c>
      <c r="M253" s="20">
        <v>0</v>
      </c>
      <c r="N253" s="15">
        <f t="shared" si="3"/>
        <v>0.446046</v>
      </c>
    </row>
    <row r="254" spans="1:26" ht="15" customHeight="1" x14ac:dyDescent="0.25">
      <c r="A254" s="21">
        <v>580108</v>
      </c>
      <c r="B254" s="22" t="s">
        <v>85</v>
      </c>
      <c r="C254" s="22" t="s">
        <v>85</v>
      </c>
      <c r="D254" s="20">
        <v>108270.84</v>
      </c>
      <c r="E254" s="20">
        <v>45609.48</v>
      </c>
      <c r="F254" s="20">
        <v>153880.32000000001</v>
      </c>
      <c r="G254" s="20">
        <v>0</v>
      </c>
      <c r="H254" s="20">
        <v>127131.43</v>
      </c>
      <c r="I254" s="20">
        <v>127131.43</v>
      </c>
      <c r="J254" s="20">
        <v>127131.43</v>
      </c>
      <c r="K254" s="20">
        <v>26748.89</v>
      </c>
      <c r="L254" s="20">
        <v>26748.89</v>
      </c>
      <c r="M254" s="20">
        <v>0</v>
      </c>
      <c r="N254" s="15">
        <f t="shared" si="3"/>
        <v>0.82617081898451983</v>
      </c>
    </row>
    <row r="255" spans="1:26" ht="15" customHeight="1" x14ac:dyDescent="0.25">
      <c r="A255" s="21">
        <v>580406</v>
      </c>
      <c r="B255" s="22" t="s">
        <v>149</v>
      </c>
      <c r="C255" s="22" t="s">
        <v>149</v>
      </c>
      <c r="D255" s="20">
        <v>0</v>
      </c>
      <c r="E255" s="20">
        <v>22000</v>
      </c>
      <c r="F255" s="20">
        <v>22000</v>
      </c>
      <c r="G255" s="20">
        <v>0</v>
      </c>
      <c r="H255" s="20">
        <v>9269.7000000000007</v>
      </c>
      <c r="I255" s="20">
        <v>9269.7000000000007</v>
      </c>
      <c r="J255" s="20">
        <v>9269.7000000000007</v>
      </c>
      <c r="K255" s="20">
        <v>12730.3</v>
      </c>
      <c r="L255" s="20">
        <v>12730.3</v>
      </c>
      <c r="M255" s="20">
        <v>0</v>
      </c>
      <c r="N255" s="15">
        <f t="shared" si="3"/>
        <v>0.42135000000000006</v>
      </c>
    </row>
    <row r="256" spans="1:26" ht="15" customHeight="1" x14ac:dyDescent="0.25">
      <c r="A256" s="21">
        <v>780103</v>
      </c>
      <c r="B256" s="22" t="s">
        <v>86</v>
      </c>
      <c r="C256" s="22" t="s">
        <v>86</v>
      </c>
      <c r="D256" s="20">
        <v>2101049.54</v>
      </c>
      <c r="E256" s="20">
        <v>0</v>
      </c>
      <c r="F256" s="20">
        <v>2101049.54</v>
      </c>
      <c r="G256" s="20">
        <v>0</v>
      </c>
      <c r="H256" s="20">
        <v>987618.98</v>
      </c>
      <c r="I256" s="20">
        <v>748177.89</v>
      </c>
      <c r="J256" s="20">
        <v>748177.89</v>
      </c>
      <c r="K256" s="20">
        <v>1113430.56</v>
      </c>
      <c r="L256" s="20">
        <v>1352871.65</v>
      </c>
      <c r="M256" s="20">
        <v>0</v>
      </c>
      <c r="N256" s="15">
        <f t="shared" si="3"/>
        <v>0.35609721510897835</v>
      </c>
    </row>
    <row r="257" spans="1:14" ht="15" customHeight="1" x14ac:dyDescent="0.25">
      <c r="A257" s="21">
        <v>960201</v>
      </c>
      <c r="B257" s="22" t="s">
        <v>87</v>
      </c>
      <c r="C257" s="22" t="s">
        <v>87</v>
      </c>
      <c r="D257" s="20">
        <v>1288000</v>
      </c>
      <c r="E257" s="20">
        <v>0</v>
      </c>
      <c r="F257" s="20">
        <v>1288000</v>
      </c>
      <c r="G257" s="20">
        <v>0</v>
      </c>
      <c r="H257" s="20">
        <v>333137.26</v>
      </c>
      <c r="I257" s="20">
        <v>333137.26</v>
      </c>
      <c r="J257" s="20">
        <v>333137.26</v>
      </c>
      <c r="K257" s="20">
        <v>954862.74</v>
      </c>
      <c r="L257" s="20">
        <v>954862.74</v>
      </c>
      <c r="M257" s="20">
        <v>0</v>
      </c>
      <c r="N257" s="15">
        <f t="shared" si="3"/>
        <v>0.25864694099378882</v>
      </c>
    </row>
    <row r="258" spans="1:14" ht="15" customHeight="1" x14ac:dyDescent="0.25">
      <c r="A258" s="21">
        <v>970101</v>
      </c>
      <c r="B258" s="22" t="s">
        <v>150</v>
      </c>
      <c r="C258" s="22" t="s">
        <v>150</v>
      </c>
      <c r="D258" s="20">
        <v>419358</v>
      </c>
      <c r="E258" s="20">
        <v>-149545.98000000001</v>
      </c>
      <c r="F258" s="20">
        <v>269812.02</v>
      </c>
      <c r="G258" s="20">
        <v>0</v>
      </c>
      <c r="H258" s="20">
        <v>119685.36</v>
      </c>
      <c r="I258" s="20">
        <v>119685.36</v>
      </c>
      <c r="J258" s="20">
        <v>119685.03</v>
      </c>
      <c r="K258" s="20">
        <v>150126.66</v>
      </c>
      <c r="L258" s="20">
        <v>150126.66</v>
      </c>
      <c r="M258" s="20">
        <v>0</v>
      </c>
      <c r="N258" s="15">
        <f t="shared" si="3"/>
        <v>0.44358672382349751</v>
      </c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D6" sqref="D6"/>
    </sheetView>
  </sheetViews>
  <sheetFormatPr baseColWidth="10" defaultColWidth="14.42578125" defaultRowHeight="15" customHeight="1" x14ac:dyDescent="0.25"/>
  <cols>
    <col min="1" max="1" width="70.85546875" customWidth="1"/>
    <col min="2" max="2" width="62.7109375" customWidth="1"/>
    <col min="3" max="24" width="10" customWidth="1"/>
  </cols>
  <sheetData>
    <row r="1" spans="1:24" ht="36.75" customHeight="1" x14ac:dyDescent="0.25">
      <c r="A1" s="10" t="s">
        <v>33</v>
      </c>
      <c r="B1" s="23">
        <v>45869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6.75" customHeight="1" x14ac:dyDescent="0.25">
      <c r="A2" s="10" t="s">
        <v>34</v>
      </c>
      <c r="B2" s="12" t="s">
        <v>35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6.75" customHeight="1" x14ac:dyDescent="0.25">
      <c r="A3" s="10" t="s">
        <v>36</v>
      </c>
      <c r="B3" s="11" t="s">
        <v>41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6.75" customHeight="1" x14ac:dyDescent="0.25">
      <c r="A4" s="10" t="s">
        <v>37</v>
      </c>
      <c r="B4" s="11" t="s">
        <v>42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.75" customHeight="1" x14ac:dyDescent="0.25">
      <c r="A5" s="10" t="s">
        <v>38</v>
      </c>
      <c r="B5" s="16" t="s">
        <v>43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6.75" customHeight="1" x14ac:dyDescent="0.25">
      <c r="A6" s="10" t="s">
        <v>39</v>
      </c>
      <c r="B6" s="11" t="s">
        <v>44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6.75" customHeight="1" x14ac:dyDescent="0.25">
      <c r="A7" s="13" t="s">
        <v>40</v>
      </c>
      <c r="B7" s="14" t="s">
        <v>11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6.7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6.7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6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6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6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6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6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6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6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6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6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6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6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6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6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6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6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6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6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6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6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6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6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6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6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6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6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6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6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6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6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6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6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6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6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6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6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6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6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6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6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6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6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6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6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6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6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6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6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6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6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6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6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6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6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6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6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6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6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6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6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6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6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6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6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6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6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6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6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6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6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6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6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6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6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6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6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6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6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6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6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6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6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6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6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6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6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6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6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6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6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6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6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6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6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6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6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6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6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6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6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6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6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6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6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6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6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6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6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6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6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6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6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6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6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6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6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6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6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6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6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6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6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6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6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6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6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6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6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6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6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6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6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6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6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6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6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6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6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6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6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6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6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6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6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6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6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6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6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6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6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6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6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6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6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6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6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6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6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6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6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6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6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6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6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6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6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6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6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6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6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6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6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6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6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6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6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6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6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6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6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6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6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6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6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6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6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6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6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6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6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6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6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6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6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6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6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6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6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6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6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6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6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6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6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6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6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6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6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6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6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6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6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6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6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6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6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6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6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6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6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6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6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6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6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6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6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6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6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6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6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6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6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6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6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6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6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6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6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6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6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6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6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6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6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6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6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6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6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6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6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6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6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6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6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6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6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6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6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6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6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6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6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6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6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6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6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6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6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6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6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6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6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6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6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6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6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6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6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6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6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6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6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6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6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6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6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6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6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6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6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6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6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6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6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6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6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6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6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6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6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6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6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6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6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6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6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6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6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6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6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6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6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6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6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6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6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6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6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6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6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6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6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6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6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6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6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6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6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6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6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6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6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6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6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6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6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6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6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6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6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6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6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6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6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6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6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6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6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6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6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6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6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6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6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6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6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6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6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6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6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6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6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6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6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6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6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6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6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6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6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6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6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6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6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6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6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6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6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6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6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6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6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6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6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6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6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6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6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6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6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6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6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6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6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6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6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6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6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6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6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6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6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6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6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6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6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6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6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6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6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6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6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6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6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6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6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6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6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6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6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6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6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6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6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6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6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6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6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6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6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6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6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6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6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6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6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6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6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6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6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6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6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6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6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6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6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6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6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6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6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6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6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6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6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6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6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6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6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6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6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6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6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6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6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6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6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6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6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6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6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6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6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6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6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6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6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6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6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6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6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6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6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6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6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6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6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6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6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6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6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6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6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6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6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6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6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6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6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6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6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6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6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6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6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6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6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6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6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6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6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6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6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6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6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6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6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6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6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6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6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6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6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6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6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6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6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6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6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6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6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6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6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6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6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6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6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6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6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6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6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6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6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6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6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6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6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6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6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6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6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6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6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6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6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6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6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6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6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6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6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6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6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6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6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6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6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6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6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6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6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6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6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6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6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6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6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6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6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6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6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6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6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6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6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6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6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6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6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6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6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6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6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6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6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6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6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6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6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6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6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6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6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6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6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6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6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6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6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6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6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6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6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6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6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6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6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6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6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6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6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6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6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6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6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6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6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6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6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6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6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6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6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6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6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6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6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6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6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6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6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6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6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6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6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6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6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6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6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6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6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6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6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6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6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6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6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6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6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6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6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6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6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6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6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6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6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6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6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6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6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6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6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6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6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6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6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6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6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6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6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6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6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6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6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6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6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6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6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6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6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6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6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6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6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6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6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6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6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6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6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6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6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6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6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6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6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6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6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6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6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6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6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6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6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6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6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6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6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6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6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6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6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6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6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6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6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6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6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6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6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6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6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6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6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6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6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6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6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6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6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6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6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6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6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6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6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6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6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6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6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6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6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6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6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6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6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6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6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6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6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6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6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6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6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6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6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6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6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6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6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6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6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6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6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6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6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6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6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6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6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6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6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6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6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6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6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6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6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6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6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6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6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6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6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6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6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6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6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6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6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6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6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6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6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6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6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6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6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6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6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6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6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6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6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6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6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6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6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6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6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6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6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6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6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6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6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6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6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6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6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6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6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6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6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6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6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6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6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6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6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6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6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6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6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6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6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6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6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6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6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6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6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6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6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6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6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6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6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6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6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6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6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6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6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6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6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6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6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6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6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6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6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6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6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6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6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6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6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6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6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6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6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6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6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6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6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6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6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6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6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6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6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6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6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6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6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6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6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6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6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6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6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6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6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6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6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6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6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6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6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6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6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6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6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6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6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6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6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6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6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6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6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6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6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6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6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6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6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6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6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6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6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6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6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6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6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6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6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6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6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6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6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6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6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6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6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6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6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6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6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6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6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6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6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6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6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6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6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6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6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6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6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6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6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6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6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6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6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6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6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6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6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6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6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6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6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6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6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6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6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6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6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6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6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6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6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6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6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6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6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6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6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00000000-0004-0000-0100-00000000000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zoomScale="82" zoomScaleNormal="82" workbookViewId="0">
      <selection activeCell="D9" sqref="D9"/>
    </sheetView>
  </sheetViews>
  <sheetFormatPr baseColWidth="10" defaultColWidth="14.42578125" defaultRowHeight="25.5" customHeight="1" x14ac:dyDescent="0.25"/>
  <cols>
    <col min="1" max="1" width="43.7109375" style="7" customWidth="1"/>
    <col min="2" max="2" width="104.28515625" style="7" customWidth="1"/>
    <col min="3" max="22" width="10" style="7" customWidth="1"/>
    <col min="23" max="16384" width="14.42578125" style="7"/>
  </cols>
  <sheetData>
    <row r="1" spans="1:22" ht="25.5" customHeight="1" x14ac:dyDescent="0.25">
      <c r="A1" s="4" t="s">
        <v>19</v>
      </c>
      <c r="B1" s="5" t="s">
        <v>153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2" spans="1:22" ht="25.5" customHeight="1" x14ac:dyDescent="0.25">
      <c r="A2" s="4" t="s">
        <v>20</v>
      </c>
      <c r="B2" s="5" t="s">
        <v>12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2" ht="25.5" customHeight="1" x14ac:dyDescent="0.25">
      <c r="A3" s="3" t="s">
        <v>13</v>
      </c>
      <c r="B3" s="3" t="s">
        <v>21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</row>
    <row r="4" spans="1:22" ht="25.5" customHeight="1" x14ac:dyDescent="0.25">
      <c r="A4" s="8" t="s">
        <v>0</v>
      </c>
      <c r="B4" s="9" t="s">
        <v>32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</row>
    <row r="5" spans="1:22" ht="25.5" customHeight="1" x14ac:dyDescent="0.25">
      <c r="A5" s="8" t="s">
        <v>29</v>
      </c>
      <c r="B5" s="9" t="s">
        <v>30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</row>
    <row r="6" spans="1:22" ht="25.5" customHeight="1" x14ac:dyDescent="0.25">
      <c r="A6" s="8" t="s">
        <v>20</v>
      </c>
      <c r="B6" s="9" t="s">
        <v>22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5.5" customHeight="1" x14ac:dyDescent="0.25">
      <c r="A7" s="8" t="s">
        <v>1</v>
      </c>
      <c r="B7" s="9" t="s">
        <v>14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</row>
    <row r="8" spans="1:22" ht="25.5" customHeight="1" x14ac:dyDescent="0.25">
      <c r="A8" s="8" t="s">
        <v>2</v>
      </c>
      <c r="B8" s="9" t="s">
        <v>15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</row>
    <row r="9" spans="1:22" ht="25.5" customHeight="1" x14ac:dyDescent="0.25">
      <c r="A9" s="8" t="s">
        <v>3</v>
      </c>
      <c r="B9" s="9" t="s">
        <v>31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</row>
    <row r="10" spans="1:22" ht="25.5" customHeight="1" x14ac:dyDescent="0.25">
      <c r="A10" s="8" t="s">
        <v>4</v>
      </c>
      <c r="B10" s="9" t="s">
        <v>16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</row>
    <row r="11" spans="1:22" ht="25.5" customHeight="1" x14ac:dyDescent="0.25">
      <c r="A11" s="8" t="s">
        <v>5</v>
      </c>
      <c r="B11" s="9" t="s">
        <v>17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</row>
    <row r="12" spans="1:22" ht="25.5" customHeight="1" x14ac:dyDescent="0.25">
      <c r="A12" s="8" t="s">
        <v>6</v>
      </c>
      <c r="B12" s="9" t="s">
        <v>23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</row>
    <row r="13" spans="1:22" ht="25.5" customHeight="1" x14ac:dyDescent="0.25">
      <c r="A13" s="8" t="s">
        <v>7</v>
      </c>
      <c r="B13" s="9" t="s">
        <v>24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</row>
    <row r="14" spans="1:22" ht="25.5" customHeight="1" x14ac:dyDescent="0.25">
      <c r="A14" s="8" t="s">
        <v>8</v>
      </c>
      <c r="B14" s="9" t="s">
        <v>18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</row>
    <row r="15" spans="1:22" ht="25.5" customHeight="1" x14ac:dyDescent="0.25">
      <c r="A15" s="8" t="s">
        <v>9</v>
      </c>
      <c r="B15" s="9" t="s">
        <v>25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</row>
    <row r="16" spans="1:22" ht="25.5" customHeight="1" x14ac:dyDescent="0.25">
      <c r="A16" s="8" t="s">
        <v>10</v>
      </c>
      <c r="B16" s="9" t="s">
        <v>26</v>
      </c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</row>
    <row r="17" spans="1:22" ht="25.5" customHeight="1" x14ac:dyDescent="0.25">
      <c r="A17" s="8" t="s">
        <v>27</v>
      </c>
      <c r="B17" s="9" t="s">
        <v>28</v>
      </c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</row>
    <row r="18" spans="1:22" ht="25.5" customHeight="1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</row>
    <row r="19" spans="1:22" ht="25.5" customHeight="1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</row>
    <row r="20" spans="1:22" ht="25.5" customHeight="1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</row>
    <row r="21" spans="1:22" ht="25.5" customHeight="1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</row>
    <row r="22" spans="1:22" ht="25.5" customHeight="1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</row>
    <row r="23" spans="1:22" ht="25.5" customHeight="1" x14ac:dyDescent="0.2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</row>
    <row r="24" spans="1:22" ht="25.5" customHeight="1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</row>
    <row r="25" spans="1:22" ht="25.5" customHeight="1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</row>
    <row r="26" spans="1:22" ht="25.5" customHeight="1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</row>
    <row r="27" spans="1:22" ht="25.5" customHeight="1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</row>
    <row r="28" spans="1:22" ht="25.5" customHeight="1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</row>
    <row r="29" spans="1:22" ht="25.5" customHeight="1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</row>
    <row r="30" spans="1:22" ht="25.5" customHeight="1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</row>
    <row r="31" spans="1:22" ht="25.5" customHeight="1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</row>
    <row r="32" spans="1:22" ht="25.5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</row>
    <row r="33" spans="1:22" ht="25.5" customHeight="1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</row>
    <row r="34" spans="1:22" ht="25.5" customHeight="1" x14ac:dyDescent="0.2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</row>
    <row r="35" spans="1:22" ht="25.5" customHeight="1" x14ac:dyDescent="0.2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</row>
    <row r="36" spans="1:22" ht="25.5" customHeight="1" x14ac:dyDescent="0.2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</row>
    <row r="37" spans="1:22" ht="25.5" customHeight="1" x14ac:dyDescent="0.2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</row>
    <row r="38" spans="1:22" ht="25.5" customHeight="1" x14ac:dyDescent="0.2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</row>
    <row r="39" spans="1:22" ht="25.5" customHeight="1" x14ac:dyDescent="0.2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</row>
    <row r="40" spans="1:22" ht="25.5" customHeight="1" x14ac:dyDescent="0.2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</row>
    <row r="41" spans="1:22" ht="25.5" customHeight="1" x14ac:dyDescent="0.2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</row>
    <row r="42" spans="1:22" ht="25.5" customHeight="1" x14ac:dyDescent="0.2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</row>
    <row r="43" spans="1:22" ht="25.5" customHeight="1" x14ac:dyDescent="0.2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</row>
    <row r="44" spans="1:22" ht="25.5" customHeight="1" x14ac:dyDescent="0.2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</row>
    <row r="45" spans="1:22" ht="25.5" customHeight="1" x14ac:dyDescent="0.2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</row>
    <row r="46" spans="1:22" ht="25.5" customHeight="1" x14ac:dyDescent="0.2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</row>
    <row r="47" spans="1:22" ht="25.5" customHeight="1" x14ac:dyDescent="0.2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</row>
    <row r="48" spans="1:22" ht="25.5" customHeight="1" x14ac:dyDescent="0.2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</row>
    <row r="49" spans="1:22" ht="25.5" customHeight="1" x14ac:dyDescent="0.2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</row>
    <row r="50" spans="1:22" ht="25.5" customHeight="1" x14ac:dyDescent="0.2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</row>
    <row r="51" spans="1:22" ht="25.5" customHeight="1" x14ac:dyDescent="0.2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</row>
    <row r="52" spans="1:22" ht="25.5" customHeight="1" x14ac:dyDescent="0.2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</row>
    <row r="53" spans="1:22" ht="25.5" customHeight="1" x14ac:dyDescent="0.2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</row>
    <row r="54" spans="1:22" ht="25.5" customHeight="1" x14ac:dyDescent="0.2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</row>
    <row r="55" spans="1:22" ht="25.5" customHeight="1" x14ac:dyDescent="0.2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</row>
    <row r="56" spans="1:22" ht="25.5" customHeight="1" x14ac:dyDescent="0.2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</row>
    <row r="57" spans="1:22" ht="25.5" customHeight="1" x14ac:dyDescent="0.2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</row>
    <row r="58" spans="1:22" ht="25.5" customHeight="1" x14ac:dyDescent="0.2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</row>
    <row r="59" spans="1:22" ht="25.5" customHeight="1" x14ac:dyDescent="0.2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</row>
    <row r="60" spans="1:22" ht="25.5" customHeight="1" x14ac:dyDescent="0.2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</row>
    <row r="61" spans="1:22" ht="25.5" customHeight="1" x14ac:dyDescent="0.2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</row>
    <row r="62" spans="1:22" ht="25.5" customHeight="1" x14ac:dyDescent="0.2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</row>
    <row r="63" spans="1:22" ht="25.5" customHeight="1" x14ac:dyDescent="0.2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</row>
    <row r="64" spans="1:22" ht="25.5" customHeight="1" x14ac:dyDescent="0.2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</row>
    <row r="65" spans="1:22" ht="25.5" customHeight="1" x14ac:dyDescent="0.2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</row>
    <row r="66" spans="1:22" ht="25.5" customHeight="1" x14ac:dyDescent="0.2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</row>
    <row r="67" spans="1:22" ht="25.5" customHeight="1" x14ac:dyDescent="0.2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</row>
    <row r="68" spans="1:22" ht="25.5" customHeight="1" x14ac:dyDescent="0.2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</row>
    <row r="69" spans="1:22" ht="25.5" customHeight="1" x14ac:dyDescent="0.2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0" spans="1:22" ht="25.5" customHeight="1" x14ac:dyDescent="0.2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</row>
    <row r="71" spans="1:22" ht="25.5" customHeight="1" x14ac:dyDescent="0.2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</row>
    <row r="72" spans="1:22" ht="25.5" customHeight="1" x14ac:dyDescent="0.2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</row>
    <row r="73" spans="1:22" ht="25.5" customHeight="1" x14ac:dyDescent="0.2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</row>
    <row r="74" spans="1:22" ht="25.5" customHeight="1" x14ac:dyDescent="0.2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</row>
    <row r="75" spans="1:22" ht="25.5" customHeight="1" x14ac:dyDescent="0.2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</row>
    <row r="76" spans="1:22" ht="25.5" customHeight="1" x14ac:dyDescent="0.2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</row>
    <row r="77" spans="1:22" ht="25.5" customHeight="1" x14ac:dyDescent="0.2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</row>
    <row r="78" spans="1:22" ht="25.5" customHeight="1" x14ac:dyDescent="0.2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</row>
    <row r="79" spans="1:22" ht="25.5" customHeight="1" x14ac:dyDescent="0.2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</row>
    <row r="80" spans="1:22" ht="25.5" customHeight="1" x14ac:dyDescent="0.2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</row>
    <row r="81" spans="1:22" ht="25.5" customHeight="1" x14ac:dyDescent="0.2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</row>
    <row r="82" spans="1:22" ht="25.5" customHeight="1" x14ac:dyDescent="0.2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</row>
    <row r="83" spans="1:22" ht="25.5" customHeight="1" x14ac:dyDescent="0.2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</row>
    <row r="84" spans="1:22" ht="25.5" customHeight="1" x14ac:dyDescent="0.2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</row>
    <row r="85" spans="1:22" ht="25.5" customHeight="1" x14ac:dyDescent="0.2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</row>
    <row r="86" spans="1:22" ht="25.5" customHeight="1" x14ac:dyDescent="0.2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</row>
    <row r="87" spans="1:22" ht="25.5" customHeight="1" x14ac:dyDescent="0.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</row>
    <row r="88" spans="1:22" ht="25.5" customHeight="1" x14ac:dyDescent="0.2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spans="1:22" ht="25.5" customHeight="1" x14ac:dyDescent="0.2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1:22" ht="25.5" customHeight="1" x14ac:dyDescent="0.2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</row>
    <row r="91" spans="1:22" ht="25.5" customHeight="1" x14ac:dyDescent="0.2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</row>
    <row r="92" spans="1:22" ht="25.5" customHeight="1" x14ac:dyDescent="0.2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</row>
    <row r="93" spans="1:22" ht="25.5" customHeight="1" x14ac:dyDescent="0.2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</row>
    <row r="94" spans="1:22" ht="25.5" customHeight="1" x14ac:dyDescent="0.2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</row>
    <row r="95" spans="1:22" ht="25.5" customHeight="1" x14ac:dyDescent="0.2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</row>
    <row r="96" spans="1:22" ht="25.5" customHeight="1" x14ac:dyDescent="0.2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</row>
    <row r="97" spans="1:22" ht="25.5" customHeight="1" x14ac:dyDescent="0.2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</row>
    <row r="98" spans="1:22" ht="25.5" customHeight="1" x14ac:dyDescent="0.2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</row>
    <row r="99" spans="1:22" ht="25.5" customHeight="1" x14ac:dyDescent="0.2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</row>
    <row r="100" spans="1:22" ht="25.5" customHeight="1" x14ac:dyDescent="0.2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</row>
    <row r="101" spans="1:22" ht="25.5" customHeight="1" x14ac:dyDescent="0.2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</row>
    <row r="102" spans="1:22" ht="25.5" customHeight="1" x14ac:dyDescent="0.2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</row>
    <row r="103" spans="1:22" ht="25.5" customHeight="1" x14ac:dyDescent="0.2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</row>
    <row r="104" spans="1:22" ht="25.5" customHeight="1" x14ac:dyDescent="0.2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</row>
    <row r="105" spans="1:22" ht="25.5" customHeight="1" x14ac:dyDescent="0.2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1:22" ht="25.5" customHeight="1" x14ac:dyDescent="0.2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</row>
    <row r="107" spans="1:22" ht="25.5" customHeight="1" x14ac:dyDescent="0.2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</row>
    <row r="108" spans="1:22" ht="25.5" customHeight="1" x14ac:dyDescent="0.2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</row>
    <row r="109" spans="1:22" ht="25.5" customHeight="1" x14ac:dyDescent="0.2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</row>
    <row r="110" spans="1:22" ht="25.5" customHeight="1" x14ac:dyDescent="0.2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</row>
    <row r="111" spans="1:22" ht="25.5" customHeight="1" x14ac:dyDescent="0.2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</row>
    <row r="112" spans="1:22" ht="25.5" customHeight="1" x14ac:dyDescent="0.2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</row>
    <row r="113" spans="1:22" ht="25.5" customHeight="1" x14ac:dyDescent="0.2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</row>
    <row r="114" spans="1:22" ht="25.5" customHeight="1" x14ac:dyDescent="0.2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</row>
    <row r="115" spans="1:22" ht="25.5" customHeight="1" x14ac:dyDescent="0.2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</row>
    <row r="116" spans="1:22" ht="25.5" customHeight="1" x14ac:dyDescent="0.2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</row>
    <row r="117" spans="1:22" ht="25.5" customHeight="1" x14ac:dyDescent="0.2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</row>
    <row r="118" spans="1:22" ht="25.5" customHeight="1" x14ac:dyDescent="0.2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</row>
    <row r="119" spans="1:22" ht="25.5" customHeight="1" x14ac:dyDescent="0.2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</row>
    <row r="120" spans="1:22" ht="25.5" customHeight="1" x14ac:dyDescent="0.2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</row>
    <row r="121" spans="1:22" ht="25.5" customHeight="1" x14ac:dyDescent="0.2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</row>
    <row r="122" spans="1:22" ht="25.5" customHeight="1" x14ac:dyDescent="0.2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</row>
    <row r="123" spans="1:22" ht="25.5" customHeight="1" x14ac:dyDescent="0.2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</row>
    <row r="124" spans="1:22" ht="25.5" customHeight="1" x14ac:dyDescent="0.2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</row>
    <row r="125" spans="1:22" ht="25.5" customHeight="1" x14ac:dyDescent="0.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</row>
    <row r="126" spans="1:22" ht="25.5" customHeight="1" x14ac:dyDescent="0.2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</row>
    <row r="127" spans="1:22" ht="25.5" customHeight="1" x14ac:dyDescent="0.2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</row>
    <row r="128" spans="1:22" ht="25.5" customHeight="1" x14ac:dyDescent="0.2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</row>
    <row r="129" spans="1:22" ht="25.5" customHeight="1" x14ac:dyDescent="0.2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</row>
    <row r="130" spans="1:22" ht="25.5" customHeight="1" x14ac:dyDescent="0.2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</row>
    <row r="131" spans="1:22" ht="25.5" customHeight="1" x14ac:dyDescent="0.2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</row>
    <row r="132" spans="1:22" ht="25.5" customHeight="1" x14ac:dyDescent="0.2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</row>
    <row r="133" spans="1:22" ht="25.5" customHeight="1" x14ac:dyDescent="0.2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</row>
    <row r="134" spans="1:22" ht="25.5" customHeight="1" x14ac:dyDescent="0.2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</row>
    <row r="135" spans="1:22" ht="25.5" customHeight="1" x14ac:dyDescent="0.2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</row>
    <row r="136" spans="1:22" ht="25.5" customHeight="1" x14ac:dyDescent="0.2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</row>
    <row r="137" spans="1:22" ht="25.5" customHeight="1" x14ac:dyDescent="0.2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</row>
    <row r="138" spans="1:22" ht="25.5" customHeight="1" x14ac:dyDescent="0.2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</row>
    <row r="139" spans="1:22" ht="25.5" customHeight="1" x14ac:dyDescent="0.2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</row>
    <row r="140" spans="1:22" ht="25.5" customHeight="1" x14ac:dyDescent="0.2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</row>
    <row r="141" spans="1:22" ht="25.5" customHeight="1" x14ac:dyDescent="0.2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</row>
    <row r="142" spans="1:22" ht="25.5" customHeight="1" x14ac:dyDescent="0.2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</row>
    <row r="143" spans="1:22" ht="25.5" customHeight="1" x14ac:dyDescent="0.2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</row>
    <row r="144" spans="1:22" ht="25.5" customHeight="1" x14ac:dyDescent="0.2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</row>
    <row r="145" spans="1:22" ht="25.5" customHeight="1" x14ac:dyDescent="0.2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</row>
    <row r="146" spans="1:22" ht="25.5" customHeight="1" x14ac:dyDescent="0.2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</row>
    <row r="147" spans="1:22" ht="25.5" customHeight="1" x14ac:dyDescent="0.2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</row>
    <row r="148" spans="1:22" ht="25.5" customHeight="1" x14ac:dyDescent="0.2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</row>
    <row r="149" spans="1:22" ht="25.5" customHeight="1" x14ac:dyDescent="0.2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</row>
    <row r="150" spans="1:22" ht="25.5" customHeight="1" x14ac:dyDescent="0.2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</row>
    <row r="151" spans="1:22" ht="25.5" customHeight="1" x14ac:dyDescent="0.2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</row>
    <row r="152" spans="1:22" ht="25.5" customHeight="1" x14ac:dyDescent="0.2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</row>
    <row r="153" spans="1:22" ht="25.5" customHeight="1" x14ac:dyDescent="0.2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</row>
    <row r="154" spans="1:22" ht="25.5" customHeight="1" x14ac:dyDescent="0.2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</row>
    <row r="155" spans="1:22" ht="25.5" customHeight="1" x14ac:dyDescent="0.2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</row>
    <row r="156" spans="1:22" ht="25.5" customHeight="1" x14ac:dyDescent="0.2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</row>
    <row r="157" spans="1:22" ht="25.5" customHeight="1" x14ac:dyDescent="0.2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</row>
    <row r="158" spans="1:22" ht="25.5" customHeight="1" x14ac:dyDescent="0.2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</row>
    <row r="159" spans="1:22" ht="25.5" customHeight="1" x14ac:dyDescent="0.2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</row>
    <row r="160" spans="1:22" ht="25.5" customHeight="1" x14ac:dyDescent="0.2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</row>
    <row r="161" spans="1:22" ht="25.5" customHeight="1" x14ac:dyDescent="0.2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</row>
    <row r="162" spans="1:22" ht="25.5" customHeight="1" x14ac:dyDescent="0.2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</row>
    <row r="163" spans="1:22" ht="25.5" customHeight="1" x14ac:dyDescent="0.2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</row>
    <row r="164" spans="1:22" ht="25.5" customHeight="1" x14ac:dyDescent="0.2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</row>
    <row r="165" spans="1:22" ht="25.5" customHeight="1" x14ac:dyDescent="0.2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</row>
    <row r="166" spans="1:22" ht="25.5" customHeight="1" x14ac:dyDescent="0.2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</row>
    <row r="167" spans="1:22" ht="25.5" customHeight="1" x14ac:dyDescent="0.2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</row>
    <row r="168" spans="1:22" ht="25.5" customHeight="1" x14ac:dyDescent="0.2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</row>
    <row r="169" spans="1:22" ht="25.5" customHeight="1" x14ac:dyDescent="0.2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</row>
    <row r="170" spans="1:22" ht="25.5" customHeight="1" x14ac:dyDescent="0.2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</row>
    <row r="171" spans="1:22" ht="25.5" customHeight="1" x14ac:dyDescent="0.2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</row>
    <row r="172" spans="1:22" ht="25.5" customHeight="1" x14ac:dyDescent="0.2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</row>
    <row r="173" spans="1:22" ht="25.5" customHeight="1" x14ac:dyDescent="0.2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</row>
    <row r="174" spans="1:22" ht="25.5" customHeight="1" x14ac:dyDescent="0.2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</row>
    <row r="175" spans="1:22" ht="25.5" customHeight="1" x14ac:dyDescent="0.2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</row>
    <row r="176" spans="1:22" ht="25.5" customHeight="1" x14ac:dyDescent="0.2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</row>
    <row r="177" spans="1:22" ht="25.5" customHeight="1" x14ac:dyDescent="0.2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</row>
    <row r="178" spans="1:22" ht="25.5" customHeight="1" x14ac:dyDescent="0.2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</row>
    <row r="179" spans="1:22" ht="25.5" customHeight="1" x14ac:dyDescent="0.2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</row>
    <row r="180" spans="1:22" ht="25.5" customHeight="1" x14ac:dyDescent="0.2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</row>
    <row r="181" spans="1:22" ht="25.5" customHeight="1" x14ac:dyDescent="0.2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</row>
    <row r="182" spans="1:22" ht="25.5" customHeight="1" x14ac:dyDescent="0.2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</row>
    <row r="183" spans="1:22" ht="25.5" customHeight="1" x14ac:dyDescent="0.2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</row>
    <row r="184" spans="1:22" ht="25.5" customHeight="1" x14ac:dyDescent="0.2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</row>
    <row r="185" spans="1:22" ht="25.5" customHeight="1" x14ac:dyDescent="0.2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</row>
    <row r="186" spans="1:22" ht="25.5" customHeight="1" x14ac:dyDescent="0.2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</row>
    <row r="187" spans="1:22" ht="25.5" customHeight="1" x14ac:dyDescent="0.2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</row>
    <row r="188" spans="1:22" ht="25.5" customHeight="1" x14ac:dyDescent="0.2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</row>
    <row r="189" spans="1:22" ht="25.5" customHeight="1" x14ac:dyDescent="0.2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</row>
    <row r="190" spans="1:22" ht="25.5" customHeight="1" x14ac:dyDescent="0.2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</row>
    <row r="191" spans="1:22" ht="25.5" customHeight="1" x14ac:dyDescent="0.2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</row>
    <row r="192" spans="1:22" ht="25.5" customHeight="1" x14ac:dyDescent="0.2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</row>
    <row r="193" spans="1:22" ht="25.5" customHeight="1" x14ac:dyDescent="0.2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</row>
    <row r="194" spans="1:22" ht="25.5" customHeight="1" x14ac:dyDescent="0.2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</row>
    <row r="195" spans="1:22" ht="25.5" customHeight="1" x14ac:dyDescent="0.2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</row>
    <row r="196" spans="1:22" ht="25.5" customHeight="1" x14ac:dyDescent="0.2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</row>
    <row r="197" spans="1:22" ht="25.5" customHeight="1" x14ac:dyDescent="0.2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</row>
    <row r="198" spans="1:22" ht="25.5" customHeight="1" x14ac:dyDescent="0.2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</row>
    <row r="199" spans="1:22" ht="25.5" customHeight="1" x14ac:dyDescent="0.2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</row>
    <row r="200" spans="1:22" ht="25.5" customHeight="1" x14ac:dyDescent="0.2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</row>
    <row r="201" spans="1:22" ht="25.5" customHeight="1" x14ac:dyDescent="0.2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</row>
    <row r="202" spans="1:22" ht="25.5" customHeight="1" x14ac:dyDescent="0.2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</row>
    <row r="203" spans="1:22" ht="25.5" customHeight="1" x14ac:dyDescent="0.2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</row>
    <row r="204" spans="1:22" ht="25.5" customHeight="1" x14ac:dyDescent="0.2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</row>
    <row r="205" spans="1:22" ht="25.5" customHeight="1" x14ac:dyDescent="0.2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</row>
    <row r="206" spans="1:22" ht="25.5" customHeight="1" x14ac:dyDescent="0.2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</row>
    <row r="207" spans="1:22" ht="25.5" customHeight="1" x14ac:dyDescent="0.2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</row>
    <row r="208" spans="1:22" ht="25.5" customHeight="1" x14ac:dyDescent="0.2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</row>
    <row r="209" spans="1:22" ht="25.5" customHeight="1" x14ac:dyDescent="0.2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</row>
    <row r="210" spans="1:22" ht="25.5" customHeight="1" x14ac:dyDescent="0.2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</row>
    <row r="211" spans="1:22" ht="25.5" customHeight="1" x14ac:dyDescent="0.2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</row>
    <row r="212" spans="1:22" ht="25.5" customHeight="1" x14ac:dyDescent="0.2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</row>
    <row r="213" spans="1:22" ht="25.5" customHeight="1" x14ac:dyDescent="0.2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</row>
    <row r="214" spans="1:22" ht="25.5" customHeight="1" x14ac:dyDescent="0.2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</row>
    <row r="215" spans="1:22" ht="25.5" customHeight="1" x14ac:dyDescent="0.2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</row>
    <row r="216" spans="1:22" ht="25.5" customHeight="1" x14ac:dyDescent="0.2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</row>
    <row r="217" spans="1:22" ht="25.5" customHeight="1" x14ac:dyDescent="0.2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</row>
    <row r="218" spans="1:22" ht="25.5" customHeight="1" x14ac:dyDescent="0.2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</row>
    <row r="219" spans="1:22" ht="25.5" customHeight="1" x14ac:dyDescent="0.2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</row>
    <row r="220" spans="1:22" ht="25.5" customHeight="1" x14ac:dyDescent="0.2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</row>
    <row r="221" spans="1:22" ht="25.5" customHeight="1" x14ac:dyDescent="0.2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</row>
    <row r="222" spans="1:22" ht="25.5" customHeight="1" x14ac:dyDescent="0.2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</row>
    <row r="223" spans="1:22" ht="25.5" customHeight="1" x14ac:dyDescent="0.2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</row>
    <row r="224" spans="1:22" ht="25.5" customHeight="1" x14ac:dyDescent="0.2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</row>
    <row r="225" spans="1:22" ht="25.5" customHeight="1" x14ac:dyDescent="0.2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</row>
    <row r="226" spans="1:22" ht="25.5" customHeight="1" x14ac:dyDescent="0.2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</row>
    <row r="227" spans="1:22" ht="25.5" customHeight="1" x14ac:dyDescent="0.2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</row>
    <row r="228" spans="1:22" ht="25.5" customHeight="1" x14ac:dyDescent="0.2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</row>
    <row r="229" spans="1:22" ht="25.5" customHeight="1" x14ac:dyDescent="0.2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</row>
    <row r="230" spans="1:22" ht="25.5" customHeight="1" x14ac:dyDescent="0.2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</row>
    <row r="231" spans="1:22" ht="25.5" customHeight="1" x14ac:dyDescent="0.2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</row>
    <row r="232" spans="1:22" ht="25.5" customHeight="1" x14ac:dyDescent="0.2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</row>
    <row r="233" spans="1:22" ht="25.5" customHeight="1" x14ac:dyDescent="0.2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</row>
    <row r="234" spans="1:22" ht="25.5" customHeight="1" x14ac:dyDescent="0.2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</row>
    <row r="235" spans="1:22" ht="25.5" customHeight="1" x14ac:dyDescent="0.2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</row>
    <row r="236" spans="1:22" ht="25.5" customHeight="1" x14ac:dyDescent="0.2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</row>
    <row r="237" spans="1:22" ht="25.5" customHeight="1" x14ac:dyDescent="0.2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</row>
    <row r="238" spans="1:22" ht="25.5" customHeight="1" x14ac:dyDescent="0.2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</row>
    <row r="239" spans="1:22" ht="25.5" customHeight="1" x14ac:dyDescent="0.2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</row>
    <row r="240" spans="1:22" ht="25.5" customHeight="1" x14ac:dyDescent="0.2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</row>
    <row r="241" spans="1:22" ht="25.5" customHeight="1" x14ac:dyDescent="0.2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</row>
    <row r="242" spans="1:22" ht="25.5" customHeight="1" x14ac:dyDescent="0.2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</row>
    <row r="243" spans="1:22" ht="25.5" customHeight="1" x14ac:dyDescent="0.2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</row>
    <row r="244" spans="1:22" ht="25.5" customHeight="1" x14ac:dyDescent="0.2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</row>
    <row r="245" spans="1:22" ht="25.5" customHeight="1" x14ac:dyDescent="0.2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</row>
    <row r="246" spans="1:22" ht="25.5" customHeight="1" x14ac:dyDescent="0.2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</row>
    <row r="247" spans="1:22" ht="25.5" customHeight="1" x14ac:dyDescent="0.2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</row>
    <row r="248" spans="1:22" ht="25.5" customHeight="1" x14ac:dyDescent="0.2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</row>
    <row r="249" spans="1:22" ht="25.5" customHeight="1" x14ac:dyDescent="0.2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</row>
    <row r="250" spans="1:22" ht="25.5" customHeight="1" x14ac:dyDescent="0.2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</row>
    <row r="251" spans="1:22" ht="25.5" customHeight="1" x14ac:dyDescent="0.2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</row>
    <row r="252" spans="1:22" ht="25.5" customHeight="1" x14ac:dyDescent="0.2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</row>
    <row r="253" spans="1:22" ht="25.5" customHeight="1" x14ac:dyDescent="0.2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</row>
    <row r="254" spans="1:22" ht="25.5" customHeight="1" x14ac:dyDescent="0.2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</row>
    <row r="255" spans="1:22" ht="25.5" customHeight="1" x14ac:dyDescent="0.2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</row>
    <row r="256" spans="1:22" ht="25.5" customHeight="1" x14ac:dyDescent="0.2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</row>
    <row r="257" spans="1:22" ht="25.5" customHeight="1" x14ac:dyDescent="0.2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</row>
    <row r="258" spans="1:22" ht="25.5" customHeight="1" x14ac:dyDescent="0.2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</row>
    <row r="259" spans="1:22" ht="25.5" customHeight="1" x14ac:dyDescent="0.2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</row>
    <row r="260" spans="1:22" ht="25.5" customHeight="1" x14ac:dyDescent="0.2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</row>
    <row r="261" spans="1:22" ht="25.5" customHeight="1" x14ac:dyDescent="0.2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</row>
    <row r="262" spans="1:22" ht="25.5" customHeight="1" x14ac:dyDescent="0.2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</row>
    <row r="263" spans="1:22" ht="25.5" customHeight="1" x14ac:dyDescent="0.2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</row>
    <row r="264" spans="1:22" ht="25.5" customHeight="1" x14ac:dyDescent="0.2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</row>
    <row r="265" spans="1:22" ht="25.5" customHeight="1" x14ac:dyDescent="0.2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</row>
    <row r="266" spans="1:22" ht="25.5" customHeight="1" x14ac:dyDescent="0.2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</row>
    <row r="267" spans="1:22" ht="25.5" customHeight="1" x14ac:dyDescent="0.2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</row>
    <row r="268" spans="1:22" ht="25.5" customHeight="1" x14ac:dyDescent="0.2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</row>
    <row r="269" spans="1:22" ht="25.5" customHeight="1" x14ac:dyDescent="0.2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</row>
    <row r="270" spans="1:22" ht="25.5" customHeight="1" x14ac:dyDescent="0.2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</row>
    <row r="271" spans="1:22" ht="25.5" customHeight="1" x14ac:dyDescent="0.2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</row>
    <row r="272" spans="1:22" ht="25.5" customHeight="1" x14ac:dyDescent="0.2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</row>
    <row r="273" spans="1:22" ht="25.5" customHeight="1" x14ac:dyDescent="0.2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</row>
    <row r="274" spans="1:22" ht="25.5" customHeight="1" x14ac:dyDescent="0.2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</row>
    <row r="275" spans="1:22" ht="25.5" customHeight="1" x14ac:dyDescent="0.2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</row>
    <row r="276" spans="1:22" ht="25.5" customHeight="1" x14ac:dyDescent="0.2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</row>
    <row r="277" spans="1:22" ht="25.5" customHeight="1" x14ac:dyDescent="0.2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</row>
    <row r="278" spans="1:22" ht="25.5" customHeight="1" x14ac:dyDescent="0.2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</row>
    <row r="279" spans="1:22" ht="25.5" customHeight="1" x14ac:dyDescent="0.2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</row>
    <row r="280" spans="1:22" ht="25.5" customHeight="1" x14ac:dyDescent="0.2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</row>
    <row r="281" spans="1:22" ht="25.5" customHeight="1" x14ac:dyDescent="0.2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</row>
    <row r="282" spans="1:22" ht="25.5" customHeight="1" x14ac:dyDescent="0.2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</row>
    <row r="283" spans="1:22" ht="25.5" customHeight="1" x14ac:dyDescent="0.2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</row>
    <row r="284" spans="1:22" ht="25.5" customHeight="1" x14ac:dyDescent="0.2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</row>
    <row r="285" spans="1:22" ht="25.5" customHeight="1" x14ac:dyDescent="0.2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</row>
    <row r="286" spans="1:22" ht="25.5" customHeight="1" x14ac:dyDescent="0.2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</row>
    <row r="287" spans="1:22" ht="25.5" customHeight="1" x14ac:dyDescent="0.2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</row>
    <row r="288" spans="1:22" ht="25.5" customHeight="1" x14ac:dyDescent="0.2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</row>
    <row r="289" spans="1:22" ht="25.5" customHeight="1" x14ac:dyDescent="0.2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</row>
    <row r="290" spans="1:22" ht="25.5" customHeight="1" x14ac:dyDescent="0.2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</row>
    <row r="291" spans="1:22" ht="25.5" customHeight="1" x14ac:dyDescent="0.2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</row>
    <row r="292" spans="1:22" ht="25.5" customHeight="1" x14ac:dyDescent="0.2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</row>
    <row r="293" spans="1:22" ht="25.5" customHeight="1" x14ac:dyDescent="0.2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</row>
    <row r="294" spans="1:22" ht="25.5" customHeight="1" x14ac:dyDescent="0.2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</row>
    <row r="295" spans="1:22" ht="25.5" customHeight="1" x14ac:dyDescent="0.2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</row>
    <row r="296" spans="1:22" ht="25.5" customHeight="1" x14ac:dyDescent="0.2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</row>
    <row r="297" spans="1:22" ht="25.5" customHeight="1" x14ac:dyDescent="0.2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</row>
    <row r="298" spans="1:22" ht="25.5" customHeight="1" x14ac:dyDescent="0.2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</row>
    <row r="299" spans="1:22" ht="25.5" customHeight="1" x14ac:dyDescent="0.2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</row>
    <row r="300" spans="1:22" ht="25.5" customHeight="1" x14ac:dyDescent="0.2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</row>
    <row r="301" spans="1:22" ht="25.5" customHeight="1" x14ac:dyDescent="0.2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</row>
    <row r="302" spans="1:22" ht="25.5" customHeight="1" x14ac:dyDescent="0.2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</row>
    <row r="303" spans="1:22" ht="25.5" customHeight="1" x14ac:dyDescent="0.2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</row>
    <row r="304" spans="1:22" ht="25.5" customHeight="1" x14ac:dyDescent="0.2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</row>
    <row r="305" spans="1:22" ht="25.5" customHeight="1" x14ac:dyDescent="0.2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</row>
    <row r="306" spans="1:22" ht="25.5" customHeight="1" x14ac:dyDescent="0.2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</row>
    <row r="307" spans="1:22" ht="25.5" customHeight="1" x14ac:dyDescent="0.2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</row>
    <row r="308" spans="1:22" ht="25.5" customHeight="1" x14ac:dyDescent="0.2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</row>
    <row r="309" spans="1:22" ht="25.5" customHeight="1" x14ac:dyDescent="0.2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</row>
    <row r="310" spans="1:22" ht="25.5" customHeight="1" x14ac:dyDescent="0.2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</row>
    <row r="311" spans="1:22" ht="25.5" customHeight="1" x14ac:dyDescent="0.2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</row>
    <row r="312" spans="1:22" ht="25.5" customHeight="1" x14ac:dyDescent="0.2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</row>
    <row r="313" spans="1:22" ht="25.5" customHeight="1" x14ac:dyDescent="0.2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</row>
    <row r="314" spans="1:22" ht="25.5" customHeight="1" x14ac:dyDescent="0.2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</row>
    <row r="315" spans="1:22" ht="25.5" customHeight="1" x14ac:dyDescent="0.2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</row>
    <row r="316" spans="1:22" ht="25.5" customHeight="1" x14ac:dyDescent="0.2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</row>
    <row r="317" spans="1:22" ht="25.5" customHeight="1" x14ac:dyDescent="0.2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</row>
    <row r="318" spans="1:22" ht="25.5" customHeight="1" x14ac:dyDescent="0.2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</row>
    <row r="319" spans="1:22" ht="25.5" customHeight="1" x14ac:dyDescent="0.2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</row>
    <row r="320" spans="1:22" ht="25.5" customHeight="1" x14ac:dyDescent="0.2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</row>
    <row r="321" spans="1:22" ht="25.5" customHeight="1" x14ac:dyDescent="0.2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</row>
    <row r="322" spans="1:22" ht="25.5" customHeight="1" x14ac:dyDescent="0.2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</row>
    <row r="323" spans="1:22" ht="25.5" customHeight="1" x14ac:dyDescent="0.2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</row>
    <row r="324" spans="1:22" ht="25.5" customHeight="1" x14ac:dyDescent="0.2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</row>
    <row r="325" spans="1:22" ht="25.5" customHeight="1" x14ac:dyDescent="0.2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</row>
    <row r="326" spans="1:22" ht="25.5" customHeight="1" x14ac:dyDescent="0.2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</row>
    <row r="327" spans="1:22" ht="25.5" customHeight="1" x14ac:dyDescent="0.2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</row>
    <row r="328" spans="1:22" ht="25.5" customHeight="1" x14ac:dyDescent="0.2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</row>
    <row r="329" spans="1:22" ht="25.5" customHeight="1" x14ac:dyDescent="0.2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</row>
    <row r="330" spans="1:22" ht="25.5" customHeight="1" x14ac:dyDescent="0.2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</row>
    <row r="331" spans="1:22" ht="25.5" customHeight="1" x14ac:dyDescent="0.2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</row>
    <row r="332" spans="1:22" ht="25.5" customHeight="1" x14ac:dyDescent="0.2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</row>
    <row r="333" spans="1:22" ht="25.5" customHeight="1" x14ac:dyDescent="0.2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</row>
    <row r="334" spans="1:22" ht="25.5" customHeight="1" x14ac:dyDescent="0.2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</row>
    <row r="335" spans="1:22" ht="25.5" customHeight="1" x14ac:dyDescent="0.2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</row>
    <row r="336" spans="1:22" ht="25.5" customHeight="1" x14ac:dyDescent="0.2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</row>
    <row r="337" spans="1:22" ht="25.5" customHeight="1" x14ac:dyDescent="0.2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</row>
    <row r="338" spans="1:22" ht="25.5" customHeight="1" x14ac:dyDescent="0.2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</row>
    <row r="339" spans="1:22" ht="25.5" customHeight="1" x14ac:dyDescent="0.2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</row>
    <row r="340" spans="1:22" ht="25.5" customHeight="1" x14ac:dyDescent="0.2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</row>
    <row r="341" spans="1:22" ht="25.5" customHeight="1" x14ac:dyDescent="0.2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</row>
    <row r="342" spans="1:22" ht="25.5" customHeight="1" x14ac:dyDescent="0.2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</row>
    <row r="343" spans="1:22" ht="25.5" customHeight="1" x14ac:dyDescent="0.2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</row>
    <row r="344" spans="1:22" ht="25.5" customHeight="1" x14ac:dyDescent="0.2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</row>
    <row r="345" spans="1:22" ht="25.5" customHeight="1" x14ac:dyDescent="0.2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</row>
    <row r="346" spans="1:22" ht="25.5" customHeight="1" x14ac:dyDescent="0.2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</row>
    <row r="347" spans="1:22" ht="25.5" customHeight="1" x14ac:dyDescent="0.2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</row>
    <row r="348" spans="1:22" ht="25.5" customHeight="1" x14ac:dyDescent="0.2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</row>
    <row r="349" spans="1:22" ht="25.5" customHeight="1" x14ac:dyDescent="0.2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</row>
    <row r="350" spans="1:22" ht="25.5" customHeight="1" x14ac:dyDescent="0.2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</row>
    <row r="351" spans="1:22" ht="25.5" customHeight="1" x14ac:dyDescent="0.2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</row>
    <row r="352" spans="1:22" ht="25.5" customHeight="1" x14ac:dyDescent="0.2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</row>
    <row r="353" spans="1:22" ht="25.5" customHeight="1" x14ac:dyDescent="0.2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</row>
    <row r="354" spans="1:22" ht="25.5" customHeight="1" x14ac:dyDescent="0.2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</row>
    <row r="355" spans="1:22" ht="25.5" customHeight="1" x14ac:dyDescent="0.2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</row>
    <row r="356" spans="1:22" ht="25.5" customHeight="1" x14ac:dyDescent="0.2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</row>
    <row r="357" spans="1:22" ht="25.5" customHeight="1" x14ac:dyDescent="0.2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</row>
    <row r="358" spans="1:22" ht="25.5" customHeight="1" x14ac:dyDescent="0.2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</row>
    <row r="359" spans="1:22" ht="25.5" customHeight="1" x14ac:dyDescent="0.2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</row>
    <row r="360" spans="1:22" ht="25.5" customHeight="1" x14ac:dyDescent="0.2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</row>
    <row r="361" spans="1:22" ht="25.5" customHeight="1" x14ac:dyDescent="0.2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</row>
    <row r="362" spans="1:22" ht="25.5" customHeight="1" x14ac:dyDescent="0.2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</row>
    <row r="363" spans="1:22" ht="25.5" customHeight="1" x14ac:dyDescent="0.2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</row>
    <row r="364" spans="1:22" ht="25.5" customHeight="1" x14ac:dyDescent="0.2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</row>
    <row r="365" spans="1:22" ht="25.5" customHeight="1" x14ac:dyDescent="0.2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</row>
    <row r="366" spans="1:22" ht="25.5" customHeight="1" x14ac:dyDescent="0.2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</row>
    <row r="367" spans="1:22" ht="25.5" customHeight="1" x14ac:dyDescent="0.2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</row>
    <row r="368" spans="1:22" ht="25.5" customHeight="1" x14ac:dyDescent="0.2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</row>
    <row r="369" spans="1:22" ht="25.5" customHeight="1" x14ac:dyDescent="0.2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</row>
    <row r="370" spans="1:22" ht="25.5" customHeight="1" x14ac:dyDescent="0.2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</row>
    <row r="371" spans="1:22" ht="25.5" customHeight="1" x14ac:dyDescent="0.2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</row>
    <row r="372" spans="1:22" ht="25.5" customHeight="1" x14ac:dyDescent="0.2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</row>
    <row r="373" spans="1:22" ht="25.5" customHeight="1" x14ac:dyDescent="0.2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</row>
    <row r="374" spans="1:22" ht="25.5" customHeight="1" x14ac:dyDescent="0.2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</row>
    <row r="375" spans="1:22" ht="25.5" customHeight="1" x14ac:dyDescent="0.2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</row>
    <row r="376" spans="1:22" ht="25.5" customHeight="1" x14ac:dyDescent="0.2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</row>
    <row r="377" spans="1:22" ht="25.5" customHeight="1" x14ac:dyDescent="0.2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</row>
    <row r="378" spans="1:22" ht="25.5" customHeight="1" x14ac:dyDescent="0.2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</row>
    <row r="379" spans="1:22" ht="25.5" customHeight="1" x14ac:dyDescent="0.2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</row>
    <row r="380" spans="1:22" ht="25.5" customHeight="1" x14ac:dyDescent="0.2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</row>
    <row r="381" spans="1:22" ht="25.5" customHeight="1" x14ac:dyDescent="0.2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</row>
    <row r="382" spans="1:22" ht="25.5" customHeight="1" x14ac:dyDescent="0.2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</row>
    <row r="383" spans="1:22" ht="25.5" customHeight="1" x14ac:dyDescent="0.2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</row>
    <row r="384" spans="1:22" ht="25.5" customHeight="1" x14ac:dyDescent="0.2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</row>
    <row r="385" spans="1:22" ht="25.5" customHeight="1" x14ac:dyDescent="0.2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</row>
    <row r="386" spans="1:22" ht="25.5" customHeight="1" x14ac:dyDescent="0.2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</row>
    <row r="387" spans="1:22" ht="25.5" customHeight="1" x14ac:dyDescent="0.2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</row>
    <row r="388" spans="1:22" ht="25.5" customHeight="1" x14ac:dyDescent="0.2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</row>
    <row r="389" spans="1:22" ht="25.5" customHeight="1" x14ac:dyDescent="0.2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</row>
    <row r="390" spans="1:22" ht="25.5" customHeight="1" x14ac:dyDescent="0.2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</row>
    <row r="391" spans="1:22" ht="25.5" customHeight="1" x14ac:dyDescent="0.2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</row>
    <row r="392" spans="1:22" ht="25.5" customHeight="1" x14ac:dyDescent="0.2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</row>
    <row r="393" spans="1:22" ht="25.5" customHeight="1" x14ac:dyDescent="0.2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</row>
    <row r="394" spans="1:22" ht="25.5" customHeight="1" x14ac:dyDescent="0.2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</row>
    <row r="395" spans="1:22" ht="25.5" customHeight="1" x14ac:dyDescent="0.2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</row>
    <row r="396" spans="1:22" ht="25.5" customHeight="1" x14ac:dyDescent="0.2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</row>
    <row r="397" spans="1:22" ht="25.5" customHeight="1" x14ac:dyDescent="0.2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</row>
    <row r="398" spans="1:22" ht="25.5" customHeight="1" x14ac:dyDescent="0.2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</row>
    <row r="399" spans="1:22" ht="25.5" customHeight="1" x14ac:dyDescent="0.2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</row>
    <row r="400" spans="1:22" ht="25.5" customHeight="1" x14ac:dyDescent="0.2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</row>
    <row r="401" spans="1:22" ht="25.5" customHeight="1" x14ac:dyDescent="0.2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</row>
    <row r="402" spans="1:22" ht="25.5" customHeight="1" x14ac:dyDescent="0.2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</row>
    <row r="403" spans="1:22" ht="25.5" customHeight="1" x14ac:dyDescent="0.2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</row>
    <row r="404" spans="1:22" ht="25.5" customHeight="1" x14ac:dyDescent="0.2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</row>
    <row r="405" spans="1:22" ht="25.5" customHeight="1" x14ac:dyDescent="0.2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</row>
    <row r="406" spans="1:22" ht="25.5" customHeight="1" x14ac:dyDescent="0.2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</row>
    <row r="407" spans="1:22" ht="25.5" customHeight="1" x14ac:dyDescent="0.2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</row>
    <row r="408" spans="1:22" ht="25.5" customHeight="1" x14ac:dyDescent="0.2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</row>
    <row r="409" spans="1:22" ht="25.5" customHeight="1" x14ac:dyDescent="0.2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</row>
    <row r="410" spans="1:22" ht="25.5" customHeight="1" x14ac:dyDescent="0.2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</row>
    <row r="411" spans="1:22" ht="25.5" customHeight="1" x14ac:dyDescent="0.2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</row>
    <row r="412" spans="1:22" ht="25.5" customHeight="1" x14ac:dyDescent="0.2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</row>
    <row r="413" spans="1:22" ht="25.5" customHeight="1" x14ac:dyDescent="0.2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</row>
    <row r="414" spans="1:22" ht="25.5" customHeight="1" x14ac:dyDescent="0.2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</row>
    <row r="415" spans="1:22" ht="25.5" customHeight="1" x14ac:dyDescent="0.2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</row>
    <row r="416" spans="1:22" ht="25.5" customHeight="1" x14ac:dyDescent="0.2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</row>
    <row r="417" spans="1:22" ht="25.5" customHeight="1" x14ac:dyDescent="0.2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</row>
    <row r="418" spans="1:22" ht="25.5" customHeight="1" x14ac:dyDescent="0.2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</row>
    <row r="419" spans="1:22" ht="25.5" customHeight="1" x14ac:dyDescent="0.2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</row>
    <row r="420" spans="1:22" ht="25.5" customHeight="1" x14ac:dyDescent="0.2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</row>
    <row r="421" spans="1:22" ht="25.5" customHeight="1" x14ac:dyDescent="0.2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</row>
    <row r="422" spans="1:22" ht="25.5" customHeight="1" x14ac:dyDescent="0.2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</row>
    <row r="423" spans="1:22" ht="25.5" customHeight="1" x14ac:dyDescent="0.2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</row>
    <row r="424" spans="1:22" ht="25.5" customHeight="1" x14ac:dyDescent="0.2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</row>
    <row r="425" spans="1:22" ht="25.5" customHeight="1" x14ac:dyDescent="0.2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</row>
    <row r="426" spans="1:22" ht="25.5" customHeight="1" x14ac:dyDescent="0.2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</row>
    <row r="427" spans="1:22" ht="25.5" customHeight="1" x14ac:dyDescent="0.2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</row>
    <row r="428" spans="1:22" ht="25.5" customHeight="1" x14ac:dyDescent="0.2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</row>
    <row r="429" spans="1:22" ht="25.5" customHeight="1" x14ac:dyDescent="0.2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</row>
    <row r="430" spans="1:22" ht="25.5" customHeight="1" x14ac:dyDescent="0.2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</row>
    <row r="431" spans="1:22" ht="25.5" customHeight="1" x14ac:dyDescent="0.2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</row>
    <row r="432" spans="1:22" ht="25.5" customHeight="1" x14ac:dyDescent="0.2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</row>
    <row r="433" spans="1:22" ht="25.5" customHeight="1" x14ac:dyDescent="0.2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</row>
    <row r="434" spans="1:22" ht="25.5" customHeight="1" x14ac:dyDescent="0.2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</row>
    <row r="435" spans="1:22" ht="25.5" customHeight="1" x14ac:dyDescent="0.2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</row>
    <row r="436" spans="1:22" ht="25.5" customHeight="1" x14ac:dyDescent="0.2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</row>
    <row r="437" spans="1:22" ht="25.5" customHeight="1" x14ac:dyDescent="0.2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</row>
    <row r="438" spans="1:22" ht="25.5" customHeight="1" x14ac:dyDescent="0.2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</row>
    <row r="439" spans="1:22" ht="25.5" customHeight="1" x14ac:dyDescent="0.2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</row>
    <row r="440" spans="1:22" ht="25.5" customHeight="1" x14ac:dyDescent="0.2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</row>
    <row r="441" spans="1:22" ht="25.5" customHeight="1" x14ac:dyDescent="0.2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</row>
    <row r="442" spans="1:22" ht="25.5" customHeight="1" x14ac:dyDescent="0.2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</row>
    <row r="443" spans="1:22" ht="25.5" customHeight="1" x14ac:dyDescent="0.2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</row>
    <row r="444" spans="1:22" ht="25.5" customHeight="1" x14ac:dyDescent="0.2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</row>
    <row r="445" spans="1:22" ht="25.5" customHeight="1" x14ac:dyDescent="0.2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</row>
    <row r="446" spans="1:22" ht="25.5" customHeight="1" x14ac:dyDescent="0.2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</row>
    <row r="447" spans="1:22" ht="25.5" customHeight="1" x14ac:dyDescent="0.2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</row>
    <row r="448" spans="1:22" ht="25.5" customHeight="1" x14ac:dyDescent="0.2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</row>
    <row r="449" spans="1:22" ht="25.5" customHeight="1" x14ac:dyDescent="0.2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</row>
    <row r="450" spans="1:22" ht="25.5" customHeight="1" x14ac:dyDescent="0.2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</row>
    <row r="451" spans="1:22" ht="25.5" customHeight="1" x14ac:dyDescent="0.2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</row>
    <row r="452" spans="1:22" ht="25.5" customHeight="1" x14ac:dyDescent="0.2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</row>
    <row r="453" spans="1:22" ht="25.5" customHeight="1" x14ac:dyDescent="0.2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</row>
    <row r="454" spans="1:22" ht="25.5" customHeight="1" x14ac:dyDescent="0.2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</row>
    <row r="455" spans="1:22" ht="25.5" customHeight="1" x14ac:dyDescent="0.2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</row>
    <row r="456" spans="1:22" ht="25.5" customHeight="1" x14ac:dyDescent="0.2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</row>
    <row r="457" spans="1:22" ht="25.5" customHeight="1" x14ac:dyDescent="0.2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</row>
    <row r="458" spans="1:22" ht="25.5" customHeight="1" x14ac:dyDescent="0.2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</row>
    <row r="459" spans="1:22" ht="25.5" customHeight="1" x14ac:dyDescent="0.2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</row>
    <row r="460" spans="1:22" ht="25.5" customHeight="1" x14ac:dyDescent="0.2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</row>
    <row r="461" spans="1:22" ht="25.5" customHeight="1" x14ac:dyDescent="0.2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</row>
    <row r="462" spans="1:22" ht="25.5" customHeight="1" x14ac:dyDescent="0.2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</row>
    <row r="463" spans="1:22" ht="25.5" customHeight="1" x14ac:dyDescent="0.2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</row>
    <row r="464" spans="1:22" ht="25.5" customHeight="1" x14ac:dyDescent="0.2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</row>
    <row r="465" spans="1:22" ht="25.5" customHeight="1" x14ac:dyDescent="0.2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</row>
    <row r="466" spans="1:22" ht="25.5" customHeight="1" x14ac:dyDescent="0.2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</row>
    <row r="467" spans="1:22" ht="25.5" customHeight="1" x14ac:dyDescent="0.2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</row>
    <row r="468" spans="1:22" ht="25.5" customHeight="1" x14ac:dyDescent="0.2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</row>
    <row r="469" spans="1:22" ht="25.5" customHeight="1" x14ac:dyDescent="0.2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</row>
    <row r="470" spans="1:22" ht="25.5" customHeight="1" x14ac:dyDescent="0.2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</row>
    <row r="471" spans="1:22" ht="25.5" customHeight="1" x14ac:dyDescent="0.2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</row>
    <row r="472" spans="1:22" ht="25.5" customHeight="1" x14ac:dyDescent="0.2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</row>
    <row r="473" spans="1:22" ht="25.5" customHeight="1" x14ac:dyDescent="0.2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</row>
    <row r="474" spans="1:22" ht="25.5" customHeight="1" x14ac:dyDescent="0.2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</row>
    <row r="475" spans="1:22" ht="25.5" customHeight="1" x14ac:dyDescent="0.2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</row>
    <row r="476" spans="1:22" ht="25.5" customHeight="1" x14ac:dyDescent="0.2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</row>
    <row r="477" spans="1:22" ht="25.5" customHeight="1" x14ac:dyDescent="0.2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</row>
    <row r="478" spans="1:22" ht="25.5" customHeight="1" x14ac:dyDescent="0.2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</row>
    <row r="479" spans="1:22" ht="25.5" customHeight="1" x14ac:dyDescent="0.2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</row>
    <row r="480" spans="1:22" ht="25.5" customHeight="1" x14ac:dyDescent="0.2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</row>
    <row r="481" spans="1:22" ht="25.5" customHeight="1" x14ac:dyDescent="0.2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</row>
    <row r="482" spans="1:22" ht="25.5" customHeight="1" x14ac:dyDescent="0.2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</row>
    <row r="483" spans="1:22" ht="25.5" customHeight="1" x14ac:dyDescent="0.2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</row>
    <row r="484" spans="1:22" ht="25.5" customHeight="1" x14ac:dyDescent="0.2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</row>
    <row r="485" spans="1:22" ht="25.5" customHeight="1" x14ac:dyDescent="0.2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</row>
    <row r="486" spans="1:22" ht="25.5" customHeight="1" x14ac:dyDescent="0.2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</row>
    <row r="487" spans="1:22" ht="25.5" customHeight="1" x14ac:dyDescent="0.2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</row>
    <row r="488" spans="1:22" ht="25.5" customHeight="1" x14ac:dyDescent="0.2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</row>
    <row r="489" spans="1:22" ht="25.5" customHeight="1" x14ac:dyDescent="0.2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</row>
    <row r="490" spans="1:22" ht="25.5" customHeight="1" x14ac:dyDescent="0.2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</row>
    <row r="491" spans="1:22" ht="25.5" customHeight="1" x14ac:dyDescent="0.2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</row>
    <row r="492" spans="1:22" ht="25.5" customHeight="1" x14ac:dyDescent="0.2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</row>
    <row r="493" spans="1:22" ht="25.5" customHeight="1" x14ac:dyDescent="0.2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</row>
    <row r="494" spans="1:22" ht="25.5" customHeight="1" x14ac:dyDescent="0.2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</row>
    <row r="495" spans="1:22" ht="25.5" customHeight="1" x14ac:dyDescent="0.2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</row>
    <row r="496" spans="1:22" ht="25.5" customHeight="1" x14ac:dyDescent="0.2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</row>
    <row r="497" spans="1:22" ht="25.5" customHeight="1" x14ac:dyDescent="0.2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</row>
    <row r="498" spans="1:22" ht="25.5" customHeight="1" x14ac:dyDescent="0.2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</row>
    <row r="499" spans="1:22" ht="25.5" customHeight="1" x14ac:dyDescent="0.2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</row>
    <row r="500" spans="1:22" ht="25.5" customHeight="1" x14ac:dyDescent="0.2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</row>
    <row r="501" spans="1:22" ht="25.5" customHeight="1" x14ac:dyDescent="0.2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</row>
    <row r="502" spans="1:22" ht="25.5" customHeight="1" x14ac:dyDescent="0.2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</row>
    <row r="503" spans="1:22" ht="25.5" customHeight="1" x14ac:dyDescent="0.2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</row>
    <row r="504" spans="1:22" ht="25.5" customHeight="1" x14ac:dyDescent="0.2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</row>
    <row r="505" spans="1:22" ht="25.5" customHeight="1" x14ac:dyDescent="0.2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</row>
    <row r="506" spans="1:22" ht="25.5" customHeight="1" x14ac:dyDescent="0.2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</row>
    <row r="507" spans="1:22" ht="25.5" customHeight="1" x14ac:dyDescent="0.2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</row>
    <row r="508" spans="1:22" ht="25.5" customHeight="1" x14ac:dyDescent="0.2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</row>
    <row r="509" spans="1:22" ht="25.5" customHeight="1" x14ac:dyDescent="0.2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</row>
    <row r="510" spans="1:22" ht="25.5" customHeight="1" x14ac:dyDescent="0.2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</row>
    <row r="511" spans="1:22" ht="25.5" customHeight="1" x14ac:dyDescent="0.2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</row>
    <row r="512" spans="1:22" ht="25.5" customHeight="1" x14ac:dyDescent="0.2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</row>
    <row r="513" spans="1:22" ht="25.5" customHeight="1" x14ac:dyDescent="0.2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</row>
    <row r="514" spans="1:22" ht="25.5" customHeight="1" x14ac:dyDescent="0.2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</row>
    <row r="515" spans="1:22" ht="25.5" customHeight="1" x14ac:dyDescent="0.2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</row>
    <row r="516" spans="1:22" ht="25.5" customHeight="1" x14ac:dyDescent="0.2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</row>
    <row r="517" spans="1:22" ht="25.5" customHeight="1" x14ac:dyDescent="0.2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</row>
    <row r="518" spans="1:22" ht="25.5" customHeight="1" x14ac:dyDescent="0.2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</row>
    <row r="519" spans="1:22" ht="25.5" customHeight="1" x14ac:dyDescent="0.2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</row>
    <row r="520" spans="1:22" ht="25.5" customHeight="1" x14ac:dyDescent="0.2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</row>
    <row r="521" spans="1:22" ht="25.5" customHeight="1" x14ac:dyDescent="0.2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</row>
    <row r="522" spans="1:22" ht="25.5" customHeight="1" x14ac:dyDescent="0.2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</row>
    <row r="523" spans="1:22" ht="25.5" customHeight="1" x14ac:dyDescent="0.2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</row>
    <row r="524" spans="1:22" ht="25.5" customHeight="1" x14ac:dyDescent="0.2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</row>
    <row r="525" spans="1:22" ht="25.5" customHeight="1" x14ac:dyDescent="0.2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</row>
    <row r="526" spans="1:22" ht="25.5" customHeight="1" x14ac:dyDescent="0.2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</row>
    <row r="527" spans="1:22" ht="25.5" customHeight="1" x14ac:dyDescent="0.2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</row>
    <row r="528" spans="1:22" ht="25.5" customHeight="1" x14ac:dyDescent="0.2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</row>
    <row r="529" spans="1:22" ht="25.5" customHeight="1" x14ac:dyDescent="0.2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</row>
    <row r="530" spans="1:22" ht="25.5" customHeight="1" x14ac:dyDescent="0.2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</row>
    <row r="531" spans="1:22" ht="25.5" customHeight="1" x14ac:dyDescent="0.2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</row>
    <row r="532" spans="1:22" ht="25.5" customHeight="1" x14ac:dyDescent="0.2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</row>
    <row r="533" spans="1:22" ht="25.5" customHeight="1" x14ac:dyDescent="0.2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</row>
    <row r="534" spans="1:22" ht="25.5" customHeight="1" x14ac:dyDescent="0.2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</row>
    <row r="535" spans="1:22" ht="25.5" customHeight="1" x14ac:dyDescent="0.2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</row>
    <row r="536" spans="1:22" ht="25.5" customHeight="1" x14ac:dyDescent="0.2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</row>
    <row r="537" spans="1:22" ht="25.5" customHeight="1" x14ac:dyDescent="0.2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</row>
    <row r="538" spans="1:22" ht="25.5" customHeight="1" x14ac:dyDescent="0.2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</row>
    <row r="539" spans="1:22" ht="25.5" customHeight="1" x14ac:dyDescent="0.2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</row>
    <row r="540" spans="1:22" ht="25.5" customHeight="1" x14ac:dyDescent="0.2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</row>
    <row r="541" spans="1:22" ht="25.5" customHeight="1" x14ac:dyDescent="0.2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</row>
    <row r="542" spans="1:22" ht="25.5" customHeight="1" x14ac:dyDescent="0.2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</row>
    <row r="543" spans="1:22" ht="25.5" customHeight="1" x14ac:dyDescent="0.2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</row>
    <row r="544" spans="1:22" ht="25.5" customHeight="1" x14ac:dyDescent="0.2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</row>
    <row r="545" spans="1:22" ht="25.5" customHeight="1" x14ac:dyDescent="0.2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</row>
    <row r="546" spans="1:22" ht="25.5" customHeight="1" x14ac:dyDescent="0.2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</row>
    <row r="547" spans="1:22" ht="25.5" customHeight="1" x14ac:dyDescent="0.2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</row>
    <row r="548" spans="1:22" ht="25.5" customHeight="1" x14ac:dyDescent="0.2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</row>
    <row r="549" spans="1:22" ht="25.5" customHeight="1" x14ac:dyDescent="0.2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</row>
    <row r="550" spans="1:22" ht="25.5" customHeight="1" x14ac:dyDescent="0.2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</row>
    <row r="551" spans="1:22" ht="25.5" customHeight="1" x14ac:dyDescent="0.2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</row>
    <row r="552" spans="1:22" ht="25.5" customHeight="1" x14ac:dyDescent="0.2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</row>
    <row r="553" spans="1:22" ht="25.5" customHeight="1" x14ac:dyDescent="0.2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</row>
    <row r="554" spans="1:22" ht="25.5" customHeight="1" x14ac:dyDescent="0.2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</row>
    <row r="555" spans="1:22" ht="25.5" customHeight="1" x14ac:dyDescent="0.2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</row>
    <row r="556" spans="1:22" ht="25.5" customHeight="1" x14ac:dyDescent="0.2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</row>
    <row r="557" spans="1:22" ht="25.5" customHeight="1" x14ac:dyDescent="0.2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</row>
    <row r="558" spans="1:22" ht="25.5" customHeight="1" x14ac:dyDescent="0.2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</row>
    <row r="559" spans="1:22" ht="25.5" customHeight="1" x14ac:dyDescent="0.2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</row>
    <row r="560" spans="1:22" ht="25.5" customHeight="1" x14ac:dyDescent="0.2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</row>
    <row r="561" spans="1:22" ht="25.5" customHeight="1" x14ac:dyDescent="0.2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</row>
    <row r="562" spans="1:22" ht="25.5" customHeight="1" x14ac:dyDescent="0.2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</row>
    <row r="563" spans="1:22" ht="25.5" customHeight="1" x14ac:dyDescent="0.2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</row>
    <row r="564" spans="1:22" ht="25.5" customHeight="1" x14ac:dyDescent="0.2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</row>
    <row r="565" spans="1:22" ht="25.5" customHeight="1" x14ac:dyDescent="0.2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</row>
    <row r="566" spans="1:22" ht="25.5" customHeight="1" x14ac:dyDescent="0.2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</row>
    <row r="567" spans="1:22" ht="25.5" customHeight="1" x14ac:dyDescent="0.2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</row>
    <row r="568" spans="1:22" ht="25.5" customHeight="1" x14ac:dyDescent="0.2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</row>
    <row r="569" spans="1:22" ht="25.5" customHeight="1" x14ac:dyDescent="0.2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</row>
    <row r="570" spans="1:22" ht="25.5" customHeight="1" x14ac:dyDescent="0.2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</row>
    <row r="571" spans="1:22" ht="25.5" customHeight="1" x14ac:dyDescent="0.2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</row>
    <row r="572" spans="1:22" ht="25.5" customHeight="1" x14ac:dyDescent="0.2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</row>
    <row r="573" spans="1:22" ht="25.5" customHeight="1" x14ac:dyDescent="0.2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</row>
    <row r="574" spans="1:22" ht="25.5" customHeight="1" x14ac:dyDescent="0.2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</row>
    <row r="575" spans="1:22" ht="25.5" customHeight="1" x14ac:dyDescent="0.2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</row>
    <row r="576" spans="1:22" ht="25.5" customHeight="1" x14ac:dyDescent="0.2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</row>
    <row r="577" spans="1:22" ht="25.5" customHeight="1" x14ac:dyDescent="0.2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</row>
    <row r="578" spans="1:22" ht="25.5" customHeight="1" x14ac:dyDescent="0.2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</row>
    <row r="579" spans="1:22" ht="25.5" customHeight="1" x14ac:dyDescent="0.2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</row>
    <row r="580" spans="1:22" ht="25.5" customHeight="1" x14ac:dyDescent="0.2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</row>
    <row r="581" spans="1:22" ht="25.5" customHeight="1" x14ac:dyDescent="0.2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</row>
    <row r="582" spans="1:22" ht="25.5" customHeight="1" x14ac:dyDescent="0.2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</row>
    <row r="583" spans="1:22" ht="25.5" customHeight="1" x14ac:dyDescent="0.2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</row>
    <row r="584" spans="1:22" ht="25.5" customHeight="1" x14ac:dyDescent="0.2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</row>
    <row r="585" spans="1:22" ht="25.5" customHeight="1" x14ac:dyDescent="0.2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</row>
    <row r="586" spans="1:22" ht="25.5" customHeight="1" x14ac:dyDescent="0.2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</row>
    <row r="587" spans="1:22" ht="25.5" customHeight="1" x14ac:dyDescent="0.2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</row>
    <row r="588" spans="1:22" ht="25.5" customHeight="1" x14ac:dyDescent="0.2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</row>
    <row r="589" spans="1:22" ht="25.5" customHeight="1" x14ac:dyDescent="0.2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</row>
    <row r="590" spans="1:22" ht="25.5" customHeight="1" x14ac:dyDescent="0.2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</row>
    <row r="591" spans="1:22" ht="25.5" customHeight="1" x14ac:dyDescent="0.2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</row>
    <row r="592" spans="1:22" ht="25.5" customHeight="1" x14ac:dyDescent="0.2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</row>
    <row r="593" spans="1:22" ht="25.5" customHeight="1" x14ac:dyDescent="0.2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</row>
    <row r="594" spans="1:22" ht="25.5" customHeight="1" x14ac:dyDescent="0.2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</row>
    <row r="595" spans="1:22" ht="25.5" customHeight="1" x14ac:dyDescent="0.2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</row>
    <row r="596" spans="1:22" ht="25.5" customHeight="1" x14ac:dyDescent="0.2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</row>
    <row r="597" spans="1:22" ht="25.5" customHeight="1" x14ac:dyDescent="0.2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</row>
    <row r="598" spans="1:22" ht="25.5" customHeight="1" x14ac:dyDescent="0.2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</row>
    <row r="599" spans="1:22" ht="25.5" customHeight="1" x14ac:dyDescent="0.2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</row>
    <row r="600" spans="1:22" ht="25.5" customHeight="1" x14ac:dyDescent="0.2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</row>
    <row r="601" spans="1:22" ht="25.5" customHeight="1" x14ac:dyDescent="0.2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</row>
    <row r="602" spans="1:22" ht="25.5" customHeight="1" x14ac:dyDescent="0.2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</row>
    <row r="603" spans="1:22" ht="25.5" customHeight="1" x14ac:dyDescent="0.2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</row>
    <row r="604" spans="1:22" ht="25.5" customHeight="1" x14ac:dyDescent="0.2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</row>
    <row r="605" spans="1:22" ht="25.5" customHeight="1" x14ac:dyDescent="0.2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</row>
    <row r="606" spans="1:22" ht="25.5" customHeight="1" x14ac:dyDescent="0.2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</row>
    <row r="607" spans="1:22" ht="25.5" customHeight="1" x14ac:dyDescent="0.2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</row>
    <row r="608" spans="1:22" ht="25.5" customHeight="1" x14ac:dyDescent="0.2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</row>
    <row r="609" spans="1:22" ht="25.5" customHeight="1" x14ac:dyDescent="0.2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</row>
    <row r="610" spans="1:22" ht="25.5" customHeight="1" x14ac:dyDescent="0.2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</row>
    <row r="611" spans="1:22" ht="25.5" customHeight="1" x14ac:dyDescent="0.2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</row>
    <row r="612" spans="1:22" ht="25.5" customHeight="1" x14ac:dyDescent="0.2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</row>
    <row r="613" spans="1:22" ht="25.5" customHeight="1" x14ac:dyDescent="0.2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</row>
    <row r="614" spans="1:22" ht="25.5" customHeight="1" x14ac:dyDescent="0.2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</row>
    <row r="615" spans="1:22" ht="25.5" customHeight="1" x14ac:dyDescent="0.2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</row>
    <row r="616" spans="1:22" ht="25.5" customHeight="1" x14ac:dyDescent="0.2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</row>
    <row r="617" spans="1:22" ht="25.5" customHeight="1" x14ac:dyDescent="0.2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</row>
    <row r="618" spans="1:22" ht="25.5" customHeight="1" x14ac:dyDescent="0.2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</row>
    <row r="619" spans="1:22" ht="25.5" customHeight="1" x14ac:dyDescent="0.2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</row>
    <row r="620" spans="1:22" ht="25.5" customHeight="1" x14ac:dyDescent="0.2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</row>
    <row r="621" spans="1:22" ht="25.5" customHeight="1" x14ac:dyDescent="0.2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</row>
    <row r="622" spans="1:22" ht="25.5" customHeight="1" x14ac:dyDescent="0.2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</row>
    <row r="623" spans="1:22" ht="25.5" customHeight="1" x14ac:dyDescent="0.2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</row>
    <row r="624" spans="1:22" ht="25.5" customHeight="1" x14ac:dyDescent="0.2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</row>
    <row r="625" spans="1:22" ht="25.5" customHeight="1" x14ac:dyDescent="0.2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</row>
    <row r="626" spans="1:22" ht="25.5" customHeight="1" x14ac:dyDescent="0.2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</row>
    <row r="627" spans="1:22" ht="25.5" customHeight="1" x14ac:dyDescent="0.2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</row>
    <row r="628" spans="1:22" ht="25.5" customHeight="1" x14ac:dyDescent="0.2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</row>
    <row r="629" spans="1:22" ht="25.5" customHeight="1" x14ac:dyDescent="0.2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</row>
    <row r="630" spans="1:22" ht="25.5" customHeight="1" x14ac:dyDescent="0.2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</row>
    <row r="631" spans="1:22" ht="25.5" customHeight="1" x14ac:dyDescent="0.2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</row>
    <row r="632" spans="1:22" ht="25.5" customHeight="1" x14ac:dyDescent="0.2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</row>
    <row r="633" spans="1:22" ht="25.5" customHeight="1" x14ac:dyDescent="0.2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</row>
    <row r="634" spans="1:22" ht="25.5" customHeight="1" x14ac:dyDescent="0.2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</row>
    <row r="635" spans="1:22" ht="25.5" customHeight="1" x14ac:dyDescent="0.2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</row>
    <row r="636" spans="1:22" ht="25.5" customHeight="1" x14ac:dyDescent="0.2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</row>
    <row r="637" spans="1:22" ht="25.5" customHeight="1" x14ac:dyDescent="0.2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</row>
    <row r="638" spans="1:22" ht="25.5" customHeight="1" x14ac:dyDescent="0.2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</row>
    <row r="639" spans="1:22" ht="25.5" customHeight="1" x14ac:dyDescent="0.2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</row>
    <row r="640" spans="1:22" ht="25.5" customHeight="1" x14ac:dyDescent="0.2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</row>
    <row r="641" spans="1:22" ht="25.5" customHeight="1" x14ac:dyDescent="0.2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</row>
    <row r="642" spans="1:22" ht="25.5" customHeight="1" x14ac:dyDescent="0.2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</row>
    <row r="643" spans="1:22" ht="25.5" customHeight="1" x14ac:dyDescent="0.2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</row>
    <row r="644" spans="1:22" ht="25.5" customHeight="1" x14ac:dyDescent="0.2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</row>
    <row r="645" spans="1:22" ht="25.5" customHeight="1" x14ac:dyDescent="0.2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</row>
    <row r="646" spans="1:22" ht="25.5" customHeight="1" x14ac:dyDescent="0.2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</row>
    <row r="647" spans="1:22" ht="25.5" customHeight="1" x14ac:dyDescent="0.2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</row>
    <row r="648" spans="1:22" ht="25.5" customHeight="1" x14ac:dyDescent="0.2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</row>
    <row r="649" spans="1:22" ht="25.5" customHeight="1" x14ac:dyDescent="0.2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</row>
    <row r="650" spans="1:22" ht="25.5" customHeight="1" x14ac:dyDescent="0.2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</row>
    <row r="651" spans="1:22" ht="25.5" customHeight="1" x14ac:dyDescent="0.2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</row>
    <row r="652" spans="1:22" ht="25.5" customHeight="1" x14ac:dyDescent="0.2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</row>
    <row r="653" spans="1:22" ht="25.5" customHeight="1" x14ac:dyDescent="0.2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</row>
    <row r="654" spans="1:22" ht="25.5" customHeight="1" x14ac:dyDescent="0.2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</row>
    <row r="655" spans="1:22" ht="25.5" customHeight="1" x14ac:dyDescent="0.2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</row>
    <row r="656" spans="1:22" ht="25.5" customHeight="1" x14ac:dyDescent="0.2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</row>
    <row r="657" spans="1:22" ht="25.5" customHeight="1" x14ac:dyDescent="0.2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</row>
    <row r="658" spans="1:22" ht="25.5" customHeight="1" x14ac:dyDescent="0.2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</row>
    <row r="659" spans="1:22" ht="25.5" customHeight="1" x14ac:dyDescent="0.2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</row>
    <row r="660" spans="1:22" ht="25.5" customHeight="1" x14ac:dyDescent="0.2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</row>
    <row r="661" spans="1:22" ht="25.5" customHeight="1" x14ac:dyDescent="0.2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</row>
    <row r="662" spans="1:22" ht="25.5" customHeight="1" x14ac:dyDescent="0.2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</row>
    <row r="663" spans="1:22" ht="25.5" customHeight="1" x14ac:dyDescent="0.2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</row>
    <row r="664" spans="1:22" ht="25.5" customHeight="1" x14ac:dyDescent="0.2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</row>
    <row r="665" spans="1:22" ht="25.5" customHeight="1" x14ac:dyDescent="0.2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</row>
    <row r="666" spans="1:22" ht="25.5" customHeight="1" x14ac:dyDescent="0.2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</row>
    <row r="667" spans="1:22" ht="25.5" customHeight="1" x14ac:dyDescent="0.2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</row>
    <row r="668" spans="1:22" ht="25.5" customHeight="1" x14ac:dyDescent="0.2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</row>
    <row r="669" spans="1:22" ht="25.5" customHeight="1" x14ac:dyDescent="0.2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</row>
    <row r="670" spans="1:22" ht="25.5" customHeight="1" x14ac:dyDescent="0.2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</row>
    <row r="671" spans="1:22" ht="25.5" customHeight="1" x14ac:dyDescent="0.2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</row>
    <row r="672" spans="1:22" ht="25.5" customHeight="1" x14ac:dyDescent="0.2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</row>
    <row r="673" spans="1:22" ht="25.5" customHeight="1" x14ac:dyDescent="0.2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</row>
    <row r="674" spans="1:22" ht="25.5" customHeight="1" x14ac:dyDescent="0.2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</row>
    <row r="675" spans="1:22" ht="25.5" customHeight="1" x14ac:dyDescent="0.2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</row>
    <row r="676" spans="1:22" ht="25.5" customHeight="1" x14ac:dyDescent="0.2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</row>
    <row r="677" spans="1:22" ht="25.5" customHeight="1" x14ac:dyDescent="0.2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</row>
    <row r="678" spans="1:22" ht="25.5" customHeight="1" x14ac:dyDescent="0.2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</row>
    <row r="679" spans="1:22" ht="25.5" customHeight="1" x14ac:dyDescent="0.2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</row>
    <row r="680" spans="1:22" ht="25.5" customHeight="1" x14ac:dyDescent="0.2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</row>
    <row r="681" spans="1:22" ht="25.5" customHeight="1" x14ac:dyDescent="0.2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</row>
    <row r="682" spans="1:22" ht="25.5" customHeight="1" x14ac:dyDescent="0.2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</row>
    <row r="683" spans="1:22" ht="25.5" customHeight="1" x14ac:dyDescent="0.2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</row>
    <row r="684" spans="1:22" ht="25.5" customHeight="1" x14ac:dyDescent="0.2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</row>
    <row r="685" spans="1:22" ht="25.5" customHeight="1" x14ac:dyDescent="0.2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</row>
    <row r="686" spans="1:22" ht="25.5" customHeight="1" x14ac:dyDescent="0.2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</row>
    <row r="687" spans="1:22" ht="25.5" customHeight="1" x14ac:dyDescent="0.2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</row>
    <row r="688" spans="1:22" ht="25.5" customHeight="1" x14ac:dyDescent="0.2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</row>
    <row r="689" spans="1:22" ht="25.5" customHeight="1" x14ac:dyDescent="0.2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</row>
    <row r="690" spans="1:22" ht="25.5" customHeight="1" x14ac:dyDescent="0.2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</row>
    <row r="691" spans="1:22" ht="25.5" customHeight="1" x14ac:dyDescent="0.2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</row>
    <row r="692" spans="1:22" ht="25.5" customHeight="1" x14ac:dyDescent="0.2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</row>
    <row r="693" spans="1:22" ht="25.5" customHeight="1" x14ac:dyDescent="0.2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</row>
    <row r="694" spans="1:22" ht="25.5" customHeight="1" x14ac:dyDescent="0.2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</row>
    <row r="695" spans="1:22" ht="25.5" customHeight="1" x14ac:dyDescent="0.2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</row>
    <row r="696" spans="1:22" ht="25.5" customHeight="1" x14ac:dyDescent="0.2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</row>
    <row r="697" spans="1:22" ht="25.5" customHeight="1" x14ac:dyDescent="0.2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</row>
    <row r="698" spans="1:22" ht="25.5" customHeight="1" x14ac:dyDescent="0.2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</row>
    <row r="699" spans="1:22" ht="25.5" customHeight="1" x14ac:dyDescent="0.2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</row>
    <row r="700" spans="1:22" ht="25.5" customHeight="1" x14ac:dyDescent="0.2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</row>
    <row r="701" spans="1:22" ht="25.5" customHeight="1" x14ac:dyDescent="0.2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</row>
    <row r="702" spans="1:22" ht="25.5" customHeight="1" x14ac:dyDescent="0.2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</row>
    <row r="703" spans="1:22" ht="25.5" customHeight="1" x14ac:dyDescent="0.2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</row>
    <row r="704" spans="1:22" ht="25.5" customHeight="1" x14ac:dyDescent="0.2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</row>
    <row r="705" spans="1:22" ht="25.5" customHeight="1" x14ac:dyDescent="0.2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</row>
    <row r="706" spans="1:22" ht="25.5" customHeight="1" x14ac:dyDescent="0.2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</row>
    <row r="707" spans="1:22" ht="25.5" customHeight="1" x14ac:dyDescent="0.2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</row>
    <row r="708" spans="1:22" ht="25.5" customHeight="1" x14ac:dyDescent="0.2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</row>
    <row r="709" spans="1:22" ht="25.5" customHeight="1" x14ac:dyDescent="0.2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</row>
    <row r="710" spans="1:22" ht="25.5" customHeight="1" x14ac:dyDescent="0.2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</row>
    <row r="711" spans="1:22" ht="25.5" customHeight="1" x14ac:dyDescent="0.2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</row>
    <row r="712" spans="1:22" ht="25.5" customHeight="1" x14ac:dyDescent="0.2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</row>
    <row r="713" spans="1:22" ht="25.5" customHeight="1" x14ac:dyDescent="0.2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</row>
    <row r="714" spans="1:22" ht="25.5" customHeight="1" x14ac:dyDescent="0.2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</row>
    <row r="715" spans="1:22" ht="25.5" customHeight="1" x14ac:dyDescent="0.2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</row>
    <row r="716" spans="1:22" ht="25.5" customHeight="1" x14ac:dyDescent="0.2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</row>
    <row r="717" spans="1:22" ht="25.5" customHeight="1" x14ac:dyDescent="0.2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</row>
    <row r="718" spans="1:22" ht="25.5" customHeight="1" x14ac:dyDescent="0.2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</row>
    <row r="719" spans="1:22" ht="25.5" customHeight="1" x14ac:dyDescent="0.2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</row>
    <row r="720" spans="1:22" ht="25.5" customHeight="1" x14ac:dyDescent="0.2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</row>
    <row r="721" spans="1:22" ht="25.5" customHeight="1" x14ac:dyDescent="0.2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</row>
    <row r="722" spans="1:22" ht="25.5" customHeight="1" x14ac:dyDescent="0.2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</row>
    <row r="723" spans="1:22" ht="25.5" customHeight="1" x14ac:dyDescent="0.2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</row>
    <row r="724" spans="1:22" ht="25.5" customHeight="1" x14ac:dyDescent="0.2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</row>
    <row r="725" spans="1:22" ht="25.5" customHeight="1" x14ac:dyDescent="0.2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</row>
    <row r="726" spans="1:22" ht="25.5" customHeight="1" x14ac:dyDescent="0.2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</row>
    <row r="727" spans="1:22" ht="25.5" customHeight="1" x14ac:dyDescent="0.2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</row>
    <row r="728" spans="1:22" ht="25.5" customHeight="1" x14ac:dyDescent="0.2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</row>
    <row r="729" spans="1:22" ht="25.5" customHeight="1" x14ac:dyDescent="0.2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</row>
    <row r="730" spans="1:22" ht="25.5" customHeight="1" x14ac:dyDescent="0.2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</row>
    <row r="731" spans="1:22" ht="25.5" customHeight="1" x14ac:dyDescent="0.2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</row>
    <row r="732" spans="1:22" ht="25.5" customHeight="1" x14ac:dyDescent="0.2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</row>
    <row r="733" spans="1:22" ht="25.5" customHeight="1" x14ac:dyDescent="0.2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</row>
    <row r="734" spans="1:22" ht="25.5" customHeight="1" x14ac:dyDescent="0.2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</row>
    <row r="735" spans="1:22" ht="25.5" customHeight="1" x14ac:dyDescent="0.2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</row>
    <row r="736" spans="1:22" ht="25.5" customHeight="1" x14ac:dyDescent="0.2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</row>
    <row r="737" spans="1:22" ht="25.5" customHeight="1" x14ac:dyDescent="0.2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</row>
    <row r="738" spans="1:22" ht="25.5" customHeight="1" x14ac:dyDescent="0.2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</row>
    <row r="739" spans="1:22" ht="25.5" customHeight="1" x14ac:dyDescent="0.2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</row>
    <row r="740" spans="1:22" ht="25.5" customHeight="1" x14ac:dyDescent="0.2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</row>
    <row r="741" spans="1:22" ht="25.5" customHeight="1" x14ac:dyDescent="0.2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</row>
    <row r="742" spans="1:22" ht="25.5" customHeight="1" x14ac:dyDescent="0.2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</row>
    <row r="743" spans="1:22" ht="25.5" customHeight="1" x14ac:dyDescent="0.2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</row>
    <row r="744" spans="1:22" ht="25.5" customHeight="1" x14ac:dyDescent="0.2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</row>
    <row r="745" spans="1:22" ht="25.5" customHeight="1" x14ac:dyDescent="0.2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</row>
    <row r="746" spans="1:22" ht="25.5" customHeight="1" x14ac:dyDescent="0.2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</row>
    <row r="747" spans="1:22" ht="25.5" customHeight="1" x14ac:dyDescent="0.2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</row>
    <row r="748" spans="1:22" ht="25.5" customHeight="1" x14ac:dyDescent="0.2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</row>
    <row r="749" spans="1:22" ht="25.5" customHeight="1" x14ac:dyDescent="0.2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</row>
    <row r="750" spans="1:22" ht="25.5" customHeight="1" x14ac:dyDescent="0.2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</row>
    <row r="751" spans="1:22" ht="25.5" customHeight="1" x14ac:dyDescent="0.2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</row>
    <row r="752" spans="1:22" ht="25.5" customHeight="1" x14ac:dyDescent="0.2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</row>
    <row r="753" spans="1:22" ht="25.5" customHeight="1" x14ac:dyDescent="0.2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</row>
    <row r="754" spans="1:22" ht="25.5" customHeight="1" x14ac:dyDescent="0.2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</row>
    <row r="755" spans="1:22" ht="25.5" customHeight="1" x14ac:dyDescent="0.2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</row>
    <row r="756" spans="1:22" ht="25.5" customHeight="1" x14ac:dyDescent="0.2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</row>
    <row r="757" spans="1:22" ht="25.5" customHeight="1" x14ac:dyDescent="0.2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</row>
    <row r="758" spans="1:22" ht="25.5" customHeight="1" x14ac:dyDescent="0.2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</row>
    <row r="759" spans="1:22" ht="25.5" customHeight="1" x14ac:dyDescent="0.2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</row>
    <row r="760" spans="1:22" ht="25.5" customHeight="1" x14ac:dyDescent="0.2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</row>
    <row r="761" spans="1:22" ht="25.5" customHeight="1" x14ac:dyDescent="0.2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</row>
    <row r="762" spans="1:22" ht="25.5" customHeight="1" x14ac:dyDescent="0.2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</row>
    <row r="763" spans="1:22" ht="25.5" customHeight="1" x14ac:dyDescent="0.2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</row>
    <row r="764" spans="1:22" ht="25.5" customHeight="1" x14ac:dyDescent="0.2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</row>
    <row r="765" spans="1:22" ht="25.5" customHeight="1" x14ac:dyDescent="0.2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</row>
    <row r="766" spans="1:22" ht="25.5" customHeight="1" x14ac:dyDescent="0.2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</row>
    <row r="767" spans="1:22" ht="25.5" customHeight="1" x14ac:dyDescent="0.2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</row>
    <row r="768" spans="1:22" ht="25.5" customHeight="1" x14ac:dyDescent="0.2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</row>
    <row r="769" spans="1:22" ht="25.5" customHeight="1" x14ac:dyDescent="0.2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</row>
    <row r="770" spans="1:22" ht="25.5" customHeight="1" x14ac:dyDescent="0.2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</row>
    <row r="771" spans="1:22" ht="25.5" customHeight="1" x14ac:dyDescent="0.2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</row>
    <row r="772" spans="1:22" ht="25.5" customHeight="1" x14ac:dyDescent="0.2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</row>
    <row r="773" spans="1:22" ht="25.5" customHeight="1" x14ac:dyDescent="0.2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</row>
    <row r="774" spans="1:22" ht="25.5" customHeight="1" x14ac:dyDescent="0.2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</row>
    <row r="775" spans="1:22" ht="25.5" customHeight="1" x14ac:dyDescent="0.2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</row>
    <row r="776" spans="1:22" ht="25.5" customHeight="1" x14ac:dyDescent="0.2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</row>
    <row r="777" spans="1:22" ht="25.5" customHeight="1" x14ac:dyDescent="0.2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</row>
    <row r="778" spans="1:22" ht="25.5" customHeight="1" x14ac:dyDescent="0.2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</row>
    <row r="779" spans="1:22" ht="25.5" customHeight="1" x14ac:dyDescent="0.2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</row>
    <row r="780" spans="1:22" ht="25.5" customHeight="1" x14ac:dyDescent="0.2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</row>
    <row r="781" spans="1:22" ht="25.5" customHeight="1" x14ac:dyDescent="0.2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</row>
    <row r="782" spans="1:22" ht="25.5" customHeight="1" x14ac:dyDescent="0.2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</row>
    <row r="783" spans="1:22" ht="25.5" customHeight="1" x14ac:dyDescent="0.2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</row>
    <row r="784" spans="1:22" ht="25.5" customHeight="1" x14ac:dyDescent="0.2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</row>
    <row r="785" spans="1:22" ht="25.5" customHeight="1" x14ac:dyDescent="0.2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</row>
    <row r="786" spans="1:22" ht="25.5" customHeight="1" x14ac:dyDescent="0.2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</row>
    <row r="787" spans="1:22" ht="25.5" customHeight="1" x14ac:dyDescent="0.2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</row>
    <row r="788" spans="1:22" ht="25.5" customHeight="1" x14ac:dyDescent="0.2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</row>
    <row r="789" spans="1:22" ht="25.5" customHeight="1" x14ac:dyDescent="0.2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</row>
    <row r="790" spans="1:22" ht="25.5" customHeight="1" x14ac:dyDescent="0.2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</row>
    <row r="791" spans="1:22" ht="25.5" customHeight="1" x14ac:dyDescent="0.2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</row>
    <row r="792" spans="1:22" ht="25.5" customHeight="1" x14ac:dyDescent="0.2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</row>
    <row r="793" spans="1:22" ht="25.5" customHeight="1" x14ac:dyDescent="0.2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</row>
    <row r="794" spans="1:22" ht="25.5" customHeight="1" x14ac:dyDescent="0.2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</row>
    <row r="795" spans="1:22" ht="25.5" customHeight="1" x14ac:dyDescent="0.2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</row>
    <row r="796" spans="1:22" ht="25.5" customHeight="1" x14ac:dyDescent="0.2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</row>
    <row r="797" spans="1:22" ht="25.5" customHeight="1" x14ac:dyDescent="0.2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</row>
    <row r="798" spans="1:22" ht="25.5" customHeight="1" x14ac:dyDescent="0.2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</row>
    <row r="799" spans="1:22" ht="25.5" customHeight="1" x14ac:dyDescent="0.2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</row>
    <row r="800" spans="1:22" ht="25.5" customHeight="1" x14ac:dyDescent="0.2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</row>
    <row r="801" spans="1:22" ht="25.5" customHeight="1" x14ac:dyDescent="0.2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</row>
    <row r="802" spans="1:22" ht="25.5" customHeight="1" x14ac:dyDescent="0.2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</row>
    <row r="803" spans="1:22" ht="25.5" customHeight="1" x14ac:dyDescent="0.2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</row>
    <row r="804" spans="1:22" ht="25.5" customHeight="1" x14ac:dyDescent="0.2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</row>
    <row r="805" spans="1:22" ht="25.5" customHeight="1" x14ac:dyDescent="0.2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</row>
    <row r="806" spans="1:22" ht="25.5" customHeight="1" x14ac:dyDescent="0.2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</row>
    <row r="807" spans="1:22" ht="25.5" customHeight="1" x14ac:dyDescent="0.2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</row>
    <row r="808" spans="1:22" ht="25.5" customHeight="1" x14ac:dyDescent="0.2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</row>
    <row r="809" spans="1:22" ht="25.5" customHeight="1" x14ac:dyDescent="0.2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</row>
    <row r="810" spans="1:22" ht="25.5" customHeight="1" x14ac:dyDescent="0.2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</row>
    <row r="811" spans="1:22" ht="25.5" customHeight="1" x14ac:dyDescent="0.2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</row>
    <row r="812" spans="1:22" ht="25.5" customHeight="1" x14ac:dyDescent="0.2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</row>
    <row r="813" spans="1:22" ht="25.5" customHeight="1" x14ac:dyDescent="0.2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</row>
    <row r="814" spans="1:22" ht="25.5" customHeight="1" x14ac:dyDescent="0.2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</row>
    <row r="815" spans="1:22" ht="25.5" customHeight="1" x14ac:dyDescent="0.2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</row>
    <row r="816" spans="1:22" ht="25.5" customHeight="1" x14ac:dyDescent="0.2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</row>
    <row r="817" spans="1:22" ht="25.5" customHeight="1" x14ac:dyDescent="0.2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</row>
    <row r="818" spans="1:22" ht="25.5" customHeight="1" x14ac:dyDescent="0.2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</row>
    <row r="819" spans="1:22" ht="25.5" customHeight="1" x14ac:dyDescent="0.2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</row>
    <row r="820" spans="1:22" ht="25.5" customHeight="1" x14ac:dyDescent="0.2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</row>
    <row r="821" spans="1:22" ht="25.5" customHeight="1" x14ac:dyDescent="0.2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</row>
    <row r="822" spans="1:22" ht="25.5" customHeight="1" x14ac:dyDescent="0.2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</row>
    <row r="823" spans="1:22" ht="25.5" customHeight="1" x14ac:dyDescent="0.2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</row>
    <row r="824" spans="1:22" ht="25.5" customHeight="1" x14ac:dyDescent="0.2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</row>
    <row r="825" spans="1:22" ht="25.5" customHeight="1" x14ac:dyDescent="0.2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</row>
    <row r="826" spans="1:22" ht="25.5" customHeight="1" x14ac:dyDescent="0.2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</row>
    <row r="827" spans="1:22" ht="25.5" customHeight="1" x14ac:dyDescent="0.2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</row>
    <row r="828" spans="1:22" ht="25.5" customHeight="1" x14ac:dyDescent="0.2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</row>
    <row r="829" spans="1:22" ht="25.5" customHeight="1" x14ac:dyDescent="0.2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</row>
    <row r="830" spans="1:22" ht="25.5" customHeight="1" x14ac:dyDescent="0.2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</row>
    <row r="831" spans="1:22" ht="25.5" customHeight="1" x14ac:dyDescent="0.2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</row>
    <row r="832" spans="1:22" ht="25.5" customHeight="1" x14ac:dyDescent="0.2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</row>
    <row r="833" spans="1:22" ht="25.5" customHeight="1" x14ac:dyDescent="0.2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</row>
    <row r="834" spans="1:22" ht="25.5" customHeight="1" x14ac:dyDescent="0.2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</row>
    <row r="835" spans="1:22" ht="25.5" customHeight="1" x14ac:dyDescent="0.2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</row>
    <row r="836" spans="1:22" ht="25.5" customHeight="1" x14ac:dyDescent="0.2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</row>
    <row r="837" spans="1:22" ht="25.5" customHeight="1" x14ac:dyDescent="0.2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</row>
    <row r="838" spans="1:22" ht="25.5" customHeight="1" x14ac:dyDescent="0.2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</row>
    <row r="839" spans="1:22" ht="25.5" customHeight="1" x14ac:dyDescent="0.2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</row>
    <row r="840" spans="1:22" ht="25.5" customHeight="1" x14ac:dyDescent="0.2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</row>
    <row r="841" spans="1:22" ht="25.5" customHeight="1" x14ac:dyDescent="0.2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</row>
    <row r="842" spans="1:22" ht="25.5" customHeight="1" x14ac:dyDescent="0.2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</row>
    <row r="843" spans="1:22" ht="25.5" customHeight="1" x14ac:dyDescent="0.2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</row>
    <row r="844" spans="1:22" ht="25.5" customHeight="1" x14ac:dyDescent="0.2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</row>
    <row r="845" spans="1:22" ht="25.5" customHeight="1" x14ac:dyDescent="0.2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</row>
    <row r="846" spans="1:22" ht="25.5" customHeight="1" x14ac:dyDescent="0.2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</row>
    <row r="847" spans="1:22" ht="25.5" customHeight="1" x14ac:dyDescent="0.2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</row>
    <row r="848" spans="1:22" ht="25.5" customHeight="1" x14ac:dyDescent="0.2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</row>
    <row r="849" spans="1:22" ht="25.5" customHeight="1" x14ac:dyDescent="0.2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</row>
    <row r="850" spans="1:22" ht="25.5" customHeight="1" x14ac:dyDescent="0.2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</row>
    <row r="851" spans="1:22" ht="25.5" customHeight="1" x14ac:dyDescent="0.2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</row>
    <row r="852" spans="1:22" ht="25.5" customHeight="1" x14ac:dyDescent="0.2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</row>
    <row r="853" spans="1:22" ht="25.5" customHeight="1" x14ac:dyDescent="0.2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</row>
    <row r="854" spans="1:22" ht="25.5" customHeight="1" x14ac:dyDescent="0.2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</row>
    <row r="855" spans="1:22" ht="25.5" customHeight="1" x14ac:dyDescent="0.2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</row>
    <row r="856" spans="1:22" ht="25.5" customHeight="1" x14ac:dyDescent="0.2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</row>
    <row r="857" spans="1:22" ht="25.5" customHeight="1" x14ac:dyDescent="0.2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</row>
    <row r="858" spans="1:22" ht="25.5" customHeight="1" x14ac:dyDescent="0.2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</row>
    <row r="859" spans="1:22" ht="25.5" customHeight="1" x14ac:dyDescent="0.2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</row>
    <row r="860" spans="1:22" ht="25.5" customHeight="1" x14ac:dyDescent="0.2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</row>
    <row r="861" spans="1:22" ht="25.5" customHeight="1" x14ac:dyDescent="0.2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</row>
    <row r="862" spans="1:22" ht="25.5" customHeight="1" x14ac:dyDescent="0.2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</row>
    <row r="863" spans="1:22" ht="25.5" customHeight="1" x14ac:dyDescent="0.2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</row>
    <row r="864" spans="1:22" ht="25.5" customHeight="1" x14ac:dyDescent="0.2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</row>
    <row r="865" spans="1:22" ht="25.5" customHeight="1" x14ac:dyDescent="0.2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</row>
    <row r="866" spans="1:22" ht="25.5" customHeight="1" x14ac:dyDescent="0.2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</row>
    <row r="867" spans="1:22" ht="25.5" customHeight="1" x14ac:dyDescent="0.2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</row>
    <row r="868" spans="1:22" ht="25.5" customHeight="1" x14ac:dyDescent="0.2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</row>
    <row r="869" spans="1:22" ht="25.5" customHeight="1" x14ac:dyDescent="0.2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</row>
    <row r="870" spans="1:22" ht="25.5" customHeight="1" x14ac:dyDescent="0.2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</row>
    <row r="871" spans="1:22" ht="25.5" customHeight="1" x14ac:dyDescent="0.2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</row>
    <row r="872" spans="1:22" ht="25.5" customHeight="1" x14ac:dyDescent="0.2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</row>
    <row r="873" spans="1:22" ht="25.5" customHeight="1" x14ac:dyDescent="0.2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</row>
    <row r="874" spans="1:22" ht="25.5" customHeight="1" x14ac:dyDescent="0.2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</row>
    <row r="875" spans="1:22" ht="25.5" customHeight="1" x14ac:dyDescent="0.2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</row>
    <row r="876" spans="1:22" ht="25.5" customHeight="1" x14ac:dyDescent="0.2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</row>
    <row r="877" spans="1:22" ht="25.5" customHeight="1" x14ac:dyDescent="0.2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</row>
    <row r="878" spans="1:22" ht="25.5" customHeight="1" x14ac:dyDescent="0.2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</row>
    <row r="879" spans="1:22" ht="25.5" customHeight="1" x14ac:dyDescent="0.2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</row>
    <row r="880" spans="1:22" ht="25.5" customHeight="1" x14ac:dyDescent="0.2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</row>
    <row r="881" spans="1:22" ht="25.5" customHeight="1" x14ac:dyDescent="0.2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</row>
    <row r="882" spans="1:22" ht="25.5" customHeight="1" x14ac:dyDescent="0.2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</row>
    <row r="883" spans="1:22" ht="25.5" customHeight="1" x14ac:dyDescent="0.2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</row>
    <row r="884" spans="1:22" ht="25.5" customHeight="1" x14ac:dyDescent="0.2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</row>
    <row r="885" spans="1:22" ht="25.5" customHeight="1" x14ac:dyDescent="0.2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</row>
    <row r="886" spans="1:22" ht="25.5" customHeight="1" x14ac:dyDescent="0.2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</row>
    <row r="887" spans="1:22" ht="25.5" customHeight="1" x14ac:dyDescent="0.2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</row>
    <row r="888" spans="1:22" ht="25.5" customHeight="1" x14ac:dyDescent="0.2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</row>
    <row r="889" spans="1:22" ht="25.5" customHeight="1" x14ac:dyDescent="0.2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</row>
    <row r="890" spans="1:22" ht="25.5" customHeight="1" x14ac:dyDescent="0.2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</row>
    <row r="891" spans="1:22" ht="25.5" customHeight="1" x14ac:dyDescent="0.2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</row>
    <row r="892" spans="1:22" ht="25.5" customHeight="1" x14ac:dyDescent="0.2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</row>
    <row r="893" spans="1:22" ht="25.5" customHeight="1" x14ac:dyDescent="0.2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</row>
    <row r="894" spans="1:22" ht="25.5" customHeight="1" x14ac:dyDescent="0.2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</row>
    <row r="895" spans="1:22" ht="25.5" customHeight="1" x14ac:dyDescent="0.2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</row>
    <row r="896" spans="1:22" ht="25.5" customHeight="1" x14ac:dyDescent="0.2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</row>
    <row r="897" spans="1:22" ht="25.5" customHeight="1" x14ac:dyDescent="0.2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</row>
    <row r="898" spans="1:22" ht="25.5" customHeight="1" x14ac:dyDescent="0.2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</row>
    <row r="899" spans="1:22" ht="25.5" customHeight="1" x14ac:dyDescent="0.2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</row>
    <row r="900" spans="1:22" ht="25.5" customHeight="1" x14ac:dyDescent="0.2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</row>
    <row r="901" spans="1:22" ht="25.5" customHeight="1" x14ac:dyDescent="0.2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</row>
    <row r="902" spans="1:22" ht="25.5" customHeight="1" x14ac:dyDescent="0.2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</row>
    <row r="903" spans="1:22" ht="25.5" customHeight="1" x14ac:dyDescent="0.2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</row>
    <row r="904" spans="1:22" ht="25.5" customHeight="1" x14ac:dyDescent="0.2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</row>
    <row r="905" spans="1:22" ht="25.5" customHeight="1" x14ac:dyDescent="0.2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</row>
    <row r="906" spans="1:22" ht="25.5" customHeight="1" x14ac:dyDescent="0.2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</row>
    <row r="907" spans="1:22" ht="25.5" customHeight="1" x14ac:dyDescent="0.2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</row>
    <row r="908" spans="1:22" ht="25.5" customHeight="1" x14ac:dyDescent="0.2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</row>
    <row r="909" spans="1:22" ht="25.5" customHeight="1" x14ac:dyDescent="0.2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</row>
    <row r="910" spans="1:22" ht="25.5" customHeight="1" x14ac:dyDescent="0.2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</row>
    <row r="911" spans="1:22" ht="25.5" customHeight="1" x14ac:dyDescent="0.2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</row>
    <row r="912" spans="1:22" ht="25.5" customHeight="1" x14ac:dyDescent="0.2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</row>
    <row r="913" spans="1:22" ht="25.5" customHeight="1" x14ac:dyDescent="0.2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</row>
    <row r="914" spans="1:22" ht="25.5" customHeight="1" x14ac:dyDescent="0.2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</row>
    <row r="915" spans="1:22" ht="25.5" customHeight="1" x14ac:dyDescent="0.2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</row>
    <row r="916" spans="1:22" ht="25.5" customHeight="1" x14ac:dyDescent="0.2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</row>
    <row r="917" spans="1:22" ht="25.5" customHeight="1" x14ac:dyDescent="0.2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</row>
    <row r="918" spans="1:22" ht="25.5" customHeight="1" x14ac:dyDescent="0.2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</row>
    <row r="919" spans="1:22" ht="25.5" customHeight="1" x14ac:dyDescent="0.2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</row>
    <row r="920" spans="1:22" ht="25.5" customHeight="1" x14ac:dyDescent="0.2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</row>
    <row r="921" spans="1:22" ht="25.5" customHeight="1" x14ac:dyDescent="0.2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</row>
    <row r="922" spans="1:22" ht="25.5" customHeight="1" x14ac:dyDescent="0.2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</row>
    <row r="923" spans="1:22" ht="25.5" customHeight="1" x14ac:dyDescent="0.2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</row>
    <row r="924" spans="1:22" ht="25.5" customHeight="1" x14ac:dyDescent="0.2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</row>
    <row r="925" spans="1:22" ht="25.5" customHeight="1" x14ac:dyDescent="0.2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</row>
    <row r="926" spans="1:22" ht="25.5" customHeight="1" x14ac:dyDescent="0.2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</row>
    <row r="927" spans="1:22" ht="25.5" customHeight="1" x14ac:dyDescent="0.2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</row>
    <row r="928" spans="1:22" ht="25.5" customHeight="1" x14ac:dyDescent="0.2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</row>
    <row r="929" spans="1:22" ht="25.5" customHeight="1" x14ac:dyDescent="0.2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</row>
    <row r="930" spans="1:22" ht="25.5" customHeight="1" x14ac:dyDescent="0.2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</row>
    <row r="931" spans="1:22" ht="25.5" customHeight="1" x14ac:dyDescent="0.2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</row>
    <row r="932" spans="1:22" ht="25.5" customHeight="1" x14ac:dyDescent="0.2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</row>
    <row r="933" spans="1:22" ht="25.5" customHeight="1" x14ac:dyDescent="0.2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</row>
    <row r="934" spans="1:22" ht="25.5" customHeight="1" x14ac:dyDescent="0.2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</row>
    <row r="935" spans="1:22" ht="25.5" customHeight="1" x14ac:dyDescent="0.2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</row>
    <row r="936" spans="1:22" ht="25.5" customHeight="1" x14ac:dyDescent="0.2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</row>
    <row r="937" spans="1:22" ht="25.5" customHeight="1" x14ac:dyDescent="0.2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</row>
    <row r="938" spans="1:22" ht="25.5" customHeight="1" x14ac:dyDescent="0.2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</row>
    <row r="939" spans="1:22" ht="25.5" customHeight="1" x14ac:dyDescent="0.2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</row>
    <row r="940" spans="1:22" ht="25.5" customHeight="1" x14ac:dyDescent="0.2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</row>
    <row r="941" spans="1:22" ht="25.5" customHeight="1" x14ac:dyDescent="0.2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</row>
    <row r="942" spans="1:22" ht="25.5" customHeight="1" x14ac:dyDescent="0.2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</row>
    <row r="943" spans="1:22" ht="25.5" customHeight="1" x14ac:dyDescent="0.2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</row>
    <row r="944" spans="1:22" ht="25.5" customHeight="1" x14ac:dyDescent="0.2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</row>
    <row r="945" spans="1:22" ht="25.5" customHeight="1" x14ac:dyDescent="0.2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</row>
    <row r="946" spans="1:22" ht="25.5" customHeight="1" x14ac:dyDescent="0.2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</row>
    <row r="947" spans="1:22" ht="25.5" customHeight="1" x14ac:dyDescent="0.2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</row>
    <row r="948" spans="1:22" ht="25.5" customHeight="1" x14ac:dyDescent="0.2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</row>
    <row r="949" spans="1:22" ht="25.5" customHeight="1" x14ac:dyDescent="0.2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</row>
    <row r="950" spans="1:22" ht="25.5" customHeight="1" x14ac:dyDescent="0.2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</row>
    <row r="951" spans="1:22" ht="25.5" customHeight="1" x14ac:dyDescent="0.2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</row>
    <row r="952" spans="1:22" ht="25.5" customHeight="1" x14ac:dyDescent="0.2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</row>
    <row r="953" spans="1:22" ht="25.5" customHeight="1" x14ac:dyDescent="0.2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</row>
    <row r="954" spans="1:22" ht="25.5" customHeight="1" x14ac:dyDescent="0.2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</row>
    <row r="955" spans="1:22" ht="25.5" customHeight="1" x14ac:dyDescent="0.2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</row>
    <row r="956" spans="1:22" ht="25.5" customHeight="1" x14ac:dyDescent="0.2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</row>
    <row r="957" spans="1:22" ht="25.5" customHeight="1" x14ac:dyDescent="0.2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</row>
    <row r="958" spans="1:22" ht="25.5" customHeight="1" x14ac:dyDescent="0.2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</row>
    <row r="959" spans="1:22" ht="25.5" customHeight="1" x14ac:dyDescent="0.2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</row>
    <row r="960" spans="1:22" ht="25.5" customHeight="1" x14ac:dyDescent="0.2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</row>
    <row r="961" spans="1:22" ht="25.5" customHeight="1" x14ac:dyDescent="0.2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</row>
    <row r="962" spans="1:22" ht="25.5" customHeight="1" x14ac:dyDescent="0.2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</row>
    <row r="963" spans="1:22" ht="25.5" customHeight="1" x14ac:dyDescent="0.2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</row>
    <row r="964" spans="1:22" ht="25.5" customHeight="1" x14ac:dyDescent="0.2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</row>
    <row r="965" spans="1:22" ht="25.5" customHeight="1" x14ac:dyDescent="0.2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</row>
    <row r="966" spans="1:22" ht="25.5" customHeight="1" x14ac:dyDescent="0.2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</row>
    <row r="967" spans="1:22" ht="25.5" customHeight="1" x14ac:dyDescent="0.2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</row>
    <row r="968" spans="1:22" ht="25.5" customHeight="1" x14ac:dyDescent="0.2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</row>
    <row r="969" spans="1:22" ht="25.5" customHeight="1" x14ac:dyDescent="0.2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</row>
    <row r="970" spans="1:22" ht="25.5" customHeight="1" x14ac:dyDescent="0.2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</row>
    <row r="971" spans="1:22" ht="25.5" customHeight="1" x14ac:dyDescent="0.2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</row>
    <row r="972" spans="1:22" ht="25.5" customHeight="1" x14ac:dyDescent="0.2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</row>
    <row r="973" spans="1:22" ht="25.5" customHeight="1" x14ac:dyDescent="0.2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</row>
    <row r="974" spans="1:22" ht="25.5" customHeight="1" x14ac:dyDescent="0.2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</row>
    <row r="975" spans="1:22" ht="25.5" customHeight="1" x14ac:dyDescent="0.2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</row>
    <row r="976" spans="1:22" ht="25.5" customHeight="1" x14ac:dyDescent="0.2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</row>
    <row r="977" spans="1:22" ht="25.5" customHeight="1" x14ac:dyDescent="0.2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</row>
    <row r="978" spans="1:22" ht="25.5" customHeight="1" x14ac:dyDescent="0.2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</row>
    <row r="979" spans="1:22" ht="25.5" customHeight="1" x14ac:dyDescent="0.2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</row>
    <row r="980" spans="1:22" ht="25.5" customHeight="1" x14ac:dyDescent="0.2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</row>
    <row r="981" spans="1:22" ht="25.5" customHeight="1" x14ac:dyDescent="0.2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</row>
    <row r="982" spans="1:22" ht="25.5" customHeight="1" x14ac:dyDescent="0.2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</row>
    <row r="983" spans="1:22" ht="25.5" customHeight="1" x14ac:dyDescent="0.2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</row>
    <row r="984" spans="1:22" ht="25.5" customHeight="1" x14ac:dyDescent="0.2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</row>
    <row r="985" spans="1:22" ht="25.5" customHeight="1" x14ac:dyDescent="0.2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</row>
    <row r="986" spans="1:22" ht="25.5" customHeight="1" x14ac:dyDescent="0.25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</row>
    <row r="987" spans="1:22" ht="25.5" customHeight="1" x14ac:dyDescent="0.25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</row>
    <row r="988" spans="1:22" ht="25.5" customHeight="1" x14ac:dyDescent="0.25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</row>
    <row r="989" spans="1:22" ht="25.5" customHeight="1" x14ac:dyDescent="0.25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</row>
    <row r="990" spans="1:22" ht="25.5" customHeight="1" x14ac:dyDescent="0.25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</row>
    <row r="991" spans="1:22" ht="25.5" customHeight="1" x14ac:dyDescent="0.25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</row>
    <row r="992" spans="1:22" ht="25.5" customHeight="1" x14ac:dyDescent="0.25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2011-04-20T17:22:00Z</dcterms:created>
  <dcterms:modified xsi:type="dcterms:W3CDTF">2025-08-14T15:26:35Z</dcterms:modified>
</cp:coreProperties>
</file>